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7(2025)\B企画部\B財政課\02管財契約係\02契約管理\31_総合評価落札方式\R7年度\3.市道1-14号線配水管布設替工事\04公告\"/>
    </mc:Choice>
  </mc:AlternateContent>
  <bookViews>
    <workbookView xWindow="20790" yWindow="45" windowWidth="19200" windowHeight="11415" tabRatio="896" activeTab="1"/>
  </bookViews>
  <sheets>
    <sheet name="【事前提出】様式第１号" sheetId="2" r:id="rId1"/>
    <sheet name="【候補者決定後提出】様式第２号" sheetId="12" r:id="rId2"/>
    <sheet name="【候補者決定後提出】様式第３号" sheetId="4" r:id="rId3"/>
    <sheet name="【候補者決定後提出】様式第４号" sheetId="5" r:id="rId4"/>
    <sheet name="【候補者決定後提出】様式第５号" sheetId="13" r:id="rId5"/>
  </sheets>
  <definedNames>
    <definedName name="_xlnm.Print_Area" localSheetId="0">【事前提出】様式第１号!$A$1:$P$29</definedName>
  </definedNames>
  <calcPr calcId="162913"/>
</workbook>
</file>

<file path=xl/calcChain.xml><?xml version="1.0" encoding="utf-8"?>
<calcChain xmlns="http://schemas.openxmlformats.org/spreadsheetml/2006/main">
  <c r="M24" i="2" l="1"/>
  <c r="F24" i="2"/>
  <c r="J24" i="2" l="1"/>
  <c r="D24" i="2"/>
  <c r="C4" i="13" l="1"/>
  <c r="C8" i="5"/>
  <c r="C7" i="5"/>
  <c r="C6" i="5"/>
  <c r="B5" i="4"/>
  <c r="B4" i="4"/>
  <c r="B3" i="4"/>
  <c r="F8" i="12"/>
  <c r="F7" i="12"/>
  <c r="F6" i="12"/>
  <c r="D16" i="12"/>
  <c r="D15" i="12"/>
  <c r="O24" i="2"/>
  <c r="N24" i="2"/>
  <c r="I24" i="2"/>
  <c r="K24" i="2"/>
  <c r="H24" i="2"/>
  <c r="G24" i="2"/>
  <c r="E24" i="2"/>
  <c r="P24" i="2" l="1"/>
</calcChain>
</file>

<file path=xl/sharedStrings.xml><?xml version="1.0" encoding="utf-8"?>
<sst xmlns="http://schemas.openxmlformats.org/spreadsheetml/2006/main" count="149" uniqueCount="135">
  <si>
    <t>記</t>
  </si>
  <si>
    <t>　　　　　　【連絡先】担当者　所属</t>
  </si>
  <si>
    <t>　　　　　　　　　　　　　　　氏名</t>
  </si>
  <si>
    <t>　　　　　　　　　　　　　　　電話番号</t>
  </si>
  <si>
    <t xml:space="preserve">        　　　　　            ＦＡＸ</t>
  </si>
  <si>
    <t>工事場所</t>
    <rPh sb="2" eb="4">
      <t>バショ</t>
    </rPh>
    <phoneticPr fontId="4"/>
  </si>
  <si>
    <t>区　分</t>
  </si>
  <si>
    <t>価　格　以　外　の　評　価　項　目</t>
  </si>
  <si>
    <t>企業の施工能力</t>
  </si>
  <si>
    <t>配置予定技術者の能力</t>
  </si>
  <si>
    <t>企業の社会性・地域性</t>
    <rPh sb="9" eb="10">
      <t>セイ</t>
    </rPh>
    <phoneticPr fontId="4"/>
  </si>
  <si>
    <t>備    考</t>
    <phoneticPr fontId="4"/>
  </si>
  <si>
    <t>工事成績</t>
  </si>
  <si>
    <t>工事実績</t>
  </si>
  <si>
    <t>保有資格</t>
  </si>
  <si>
    <t>技術者実績</t>
  </si>
  <si>
    <t>環境対策</t>
    <rPh sb="0" eb="2">
      <t>カンキョウ</t>
    </rPh>
    <rPh sb="2" eb="4">
      <t>タイサク</t>
    </rPh>
    <phoneticPr fontId="4"/>
  </si>
  <si>
    <t>営業拠点
の所在</t>
    <phoneticPr fontId="4"/>
  </si>
  <si>
    <t>災害協定
の締結</t>
    <phoneticPr fontId="4"/>
  </si>
  <si>
    <t>除雪契約</t>
  </si>
  <si>
    <t>消防団協力事業所</t>
  </si>
  <si>
    <t>ﾎﾞﾗﾝﾃｨｱ実績</t>
    <rPh sb="7" eb="9">
      <t>ジッセキ</t>
    </rPh>
    <phoneticPr fontId="4"/>
  </si>
  <si>
    <t>○</t>
    <phoneticPr fontId="4"/>
  </si>
  <si>
    <t>---</t>
    <phoneticPr fontId="4"/>
  </si>
  <si>
    <t>会社として評価を希望する項目の内容</t>
  </si>
  <si>
    <t>※注意事項</t>
  </si>
  <si>
    <t>注１</t>
  </si>
  <si>
    <t>あり</t>
    <phoneticPr fontId="4"/>
  </si>
  <si>
    <t>30点以上</t>
    <rPh sb="2" eb="3">
      <t>テン</t>
    </rPh>
    <rPh sb="3" eb="5">
      <t>イジョウ</t>
    </rPh>
    <phoneticPr fontId="4"/>
  </si>
  <si>
    <t>なし</t>
    <phoneticPr fontId="4"/>
  </si>
  <si>
    <t>マイナスあり</t>
    <phoneticPr fontId="4"/>
  </si>
  <si>
    <t>工事施工実績調書</t>
    <rPh sb="2" eb="4">
      <t>セコウ</t>
    </rPh>
    <phoneticPr fontId="4"/>
  </si>
  <si>
    <t>工事箇所名：　　　　　　　　　　　　　　　　 　</t>
  </si>
  <si>
    <t xml:space="preserve">商号又は名称：　　　　　　　　　　　　　　　　　 </t>
  </si>
  <si>
    <t>竣工年月日</t>
  </si>
  <si>
    <t>発 注 機 関 名</t>
  </si>
  <si>
    <t>施　工　概　要</t>
  </si>
  <si>
    <t>主任(監理)技術者氏名</t>
  </si>
  <si>
    <t>工事名（箇所名)</t>
  </si>
  <si>
    <t>CORINS登録番号</t>
  </si>
  <si>
    <t>記載要領</t>
  </si>
  <si>
    <t xml:space="preserve"> </t>
  </si>
  <si>
    <t>配置予定技術者調書</t>
    <phoneticPr fontId="4"/>
  </si>
  <si>
    <t>工事箇所名：</t>
    <phoneticPr fontId="4"/>
  </si>
  <si>
    <t>商号又は名称：</t>
    <phoneticPr fontId="4"/>
  </si>
  <si>
    <t>主任（監理）技術者氏名</t>
  </si>
  <si>
    <t>○○　○○</t>
    <phoneticPr fontId="4"/>
  </si>
  <si>
    <t>最終学歴</t>
    <rPh sb="0" eb="2">
      <t>サイシュウ</t>
    </rPh>
    <rPh sb="2" eb="4">
      <t>ガクレキ</t>
    </rPh>
    <phoneticPr fontId="4"/>
  </si>
  <si>
    <t>　　　　　　　　　　　　　年卒業</t>
    <rPh sb="13" eb="14">
      <t>ネン</t>
    </rPh>
    <rPh sb="14" eb="16">
      <t>ソツギョウ</t>
    </rPh>
    <phoneticPr fontId="4"/>
  </si>
  <si>
    <t>法令による資格・免許</t>
    <rPh sb="0" eb="2">
      <t>ホウレイ</t>
    </rPh>
    <rPh sb="5" eb="7">
      <t>シカク</t>
    </rPh>
    <rPh sb="8" eb="10">
      <t>メンキョ</t>
    </rPh>
    <phoneticPr fontId="4"/>
  </si>
  <si>
    <t>その他の資格・免許</t>
    <rPh sb="2" eb="3">
      <t>タ</t>
    </rPh>
    <rPh sb="4" eb="6">
      <t>シカク</t>
    </rPh>
    <rPh sb="7" eb="9">
      <t>メンキョ</t>
    </rPh>
    <phoneticPr fontId="4"/>
  </si>
  <si>
    <t>雇用(入社)した年月日</t>
    <rPh sb="0" eb="2">
      <t>コヨウ</t>
    </rPh>
    <rPh sb="3" eb="4">
      <t>ハイ</t>
    </rPh>
    <rPh sb="4" eb="5">
      <t>シャ</t>
    </rPh>
    <rPh sb="8" eb="9">
      <t>ネン</t>
    </rPh>
    <rPh sb="9" eb="11">
      <t>ガッピ</t>
    </rPh>
    <phoneticPr fontId="4"/>
  </si>
  <si>
    <t>平成○○年△△月□□日雇用</t>
    <rPh sb="11" eb="13">
      <t>コヨウ</t>
    </rPh>
    <phoneticPr fontId="4"/>
  </si>
  <si>
    <t>工事名</t>
    <rPh sb="0" eb="2">
      <t>コウジ</t>
    </rPh>
    <rPh sb="2" eb="3">
      <t>メイ</t>
    </rPh>
    <phoneticPr fontId="4"/>
  </si>
  <si>
    <t>発注機関</t>
    <rPh sb="0" eb="2">
      <t>ハッチュウ</t>
    </rPh>
    <rPh sb="2" eb="4">
      <t>キカン</t>
    </rPh>
    <phoneticPr fontId="4"/>
  </si>
  <si>
    <t>施工場所</t>
    <rPh sb="0" eb="2">
      <t>セコウ</t>
    </rPh>
    <rPh sb="2" eb="4">
      <t>バショ</t>
    </rPh>
    <phoneticPr fontId="4"/>
  </si>
  <si>
    <t>契約金額</t>
    <rPh sb="0" eb="2">
      <t>ケイヤク</t>
    </rPh>
    <rPh sb="2" eb="4">
      <t>キンガク</t>
    </rPh>
    <phoneticPr fontId="4"/>
  </si>
  <si>
    <t>工期</t>
    <rPh sb="0" eb="2">
      <t>コウキ</t>
    </rPh>
    <phoneticPr fontId="4"/>
  </si>
  <si>
    <t>従事役職</t>
    <rPh sb="0" eb="2">
      <t>ジュウジ</t>
    </rPh>
    <rPh sb="2" eb="4">
      <t>ヤクショク</t>
    </rPh>
    <phoneticPr fontId="4"/>
  </si>
  <si>
    <t>工事概要</t>
    <rPh sb="0" eb="2">
      <t>コウジ</t>
    </rPh>
    <rPh sb="2" eb="4">
      <t>ガイヨウ</t>
    </rPh>
    <phoneticPr fontId="4"/>
  </si>
  <si>
    <t>3.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</si>
  <si>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t>4.落札決定後の技術者の変更は、原則としてできません。</t>
    <phoneticPr fontId="4"/>
  </si>
  <si>
    <t>なし</t>
    <phoneticPr fontId="3"/>
  </si>
  <si>
    <t>市内本店</t>
    <rPh sb="0" eb="2">
      <t>シナイ</t>
    </rPh>
    <rPh sb="2" eb="4">
      <t>ホンテン</t>
    </rPh>
    <phoneticPr fontId="4"/>
  </si>
  <si>
    <t>その他</t>
    <rPh sb="2" eb="3">
      <t>タ</t>
    </rPh>
    <phoneticPr fontId="3"/>
  </si>
  <si>
    <t>様式第１号（第７条関係）</t>
    <phoneticPr fontId="4"/>
  </si>
  <si>
    <t>工事名</t>
    <phoneticPr fontId="4"/>
  </si>
  <si>
    <t>住所（所在地）：</t>
    <phoneticPr fontId="3"/>
  </si>
  <si>
    <t>商号又は名称：</t>
    <phoneticPr fontId="3"/>
  </si>
  <si>
    <t>代表者氏名：</t>
    <phoneticPr fontId="3"/>
  </si>
  <si>
    <t>配置予定技術者氏名：</t>
    <phoneticPr fontId="3"/>
  </si>
  <si>
    <t>担当者氏名：</t>
    <rPh sb="0" eb="2">
      <t>タントウ</t>
    </rPh>
    <phoneticPr fontId="3"/>
  </si>
  <si>
    <t>　下記建設工事に係る総合評価落札方式による競争入札に参加したいので、諏訪市総合評価落札方式試行要綱第７条の規定に基づき、価格以外の評価点申請書を提出します。なお、本申請書のすべての記載事項は、事実と相違ないことを誓約いたします。</t>
    <rPh sb="1" eb="3">
      <t>カキ</t>
    </rPh>
    <rPh sb="3" eb="5">
      <t>ケンセツ</t>
    </rPh>
    <rPh sb="5" eb="7">
      <t>コウジ</t>
    </rPh>
    <rPh sb="8" eb="9">
      <t>カカワ</t>
    </rPh>
    <rPh sb="10" eb="12">
      <t>ソウゴウ</t>
    </rPh>
    <rPh sb="12" eb="14">
      <t>ヒョウカ</t>
    </rPh>
    <rPh sb="14" eb="16">
      <t>ラクサツ</t>
    </rPh>
    <rPh sb="16" eb="18">
      <t>ホウシキ</t>
    </rPh>
    <rPh sb="21" eb="23">
      <t>キョウソウ</t>
    </rPh>
    <rPh sb="23" eb="25">
      <t>ニュウサツ</t>
    </rPh>
    <rPh sb="26" eb="28">
      <t>サンカ</t>
    </rPh>
    <rPh sb="34" eb="36">
      <t>スワ</t>
    </rPh>
    <rPh sb="36" eb="37">
      <t>シ</t>
    </rPh>
    <rPh sb="37" eb="39">
      <t>ソウゴウ</t>
    </rPh>
    <rPh sb="39" eb="41">
      <t>ヒョウカ</t>
    </rPh>
    <rPh sb="41" eb="43">
      <t>ラクサツ</t>
    </rPh>
    <rPh sb="43" eb="45">
      <t>ホウシキ</t>
    </rPh>
    <rPh sb="45" eb="47">
      <t>シコウ</t>
    </rPh>
    <rPh sb="47" eb="49">
      <t>ヨウコウ</t>
    </rPh>
    <rPh sb="49" eb="50">
      <t>ダイ</t>
    </rPh>
    <rPh sb="51" eb="52">
      <t>ジョウ</t>
    </rPh>
    <rPh sb="53" eb="55">
      <t>キテイ</t>
    </rPh>
    <rPh sb="56" eb="57">
      <t>モト</t>
    </rPh>
    <rPh sb="60" eb="62">
      <t>カカク</t>
    </rPh>
    <rPh sb="62" eb="64">
      <t>イガイ</t>
    </rPh>
    <rPh sb="65" eb="67">
      <t>ヒョウカ</t>
    </rPh>
    <rPh sb="67" eb="68">
      <t>テン</t>
    </rPh>
    <rPh sb="68" eb="71">
      <t>シンセイショ</t>
    </rPh>
    <rPh sb="72" eb="74">
      <t>テイシュツ</t>
    </rPh>
    <rPh sb="82" eb="85">
      <t>シンセイショ</t>
    </rPh>
    <phoneticPr fontId="3"/>
  </si>
  <si>
    <t>諏訪市長　金子　ゆかり　殿</t>
    <rPh sb="0" eb="3">
      <t>スワシ</t>
    </rPh>
    <rPh sb="3" eb="4">
      <t>チョウ</t>
    </rPh>
    <rPh sb="5" eb="7">
      <t>カネコ</t>
    </rPh>
    <rPh sb="12" eb="13">
      <t>ドノ</t>
    </rPh>
    <phoneticPr fontId="3"/>
  </si>
  <si>
    <t>品質管理</t>
    <rPh sb="0" eb="2">
      <t>ヒンシツ</t>
    </rPh>
    <rPh sb="2" eb="4">
      <t>カンリ</t>
    </rPh>
    <phoneticPr fontId="4"/>
  </si>
  <si>
    <t>○</t>
    <phoneticPr fontId="3"/>
  </si>
  <si>
    <t>○</t>
    <phoneticPr fontId="3"/>
  </si>
  <si>
    <t>注１）　記入不要</t>
    <rPh sb="4" eb="6">
      <t>キニュウ</t>
    </rPh>
    <rPh sb="6" eb="8">
      <t>フヨウ</t>
    </rPh>
    <phoneticPr fontId="4"/>
  </si>
  <si>
    <t>注２</t>
    <rPh sb="0" eb="1">
      <t>チュウ</t>
    </rPh>
    <phoneticPr fontId="3"/>
  </si>
  <si>
    <t>様式第２号（第１１条関係）</t>
    <phoneticPr fontId="3"/>
  </si>
  <si>
    <t>住所（所在地）</t>
    <phoneticPr fontId="3"/>
  </si>
  <si>
    <t xml:space="preserve">商号又は名称　　　　　　　　　　　　      　            </t>
    <phoneticPr fontId="3"/>
  </si>
  <si>
    <t>印</t>
    <rPh sb="0" eb="1">
      <t>イン</t>
    </rPh>
    <phoneticPr fontId="3"/>
  </si>
  <si>
    <t>代表者氏名</t>
    <phoneticPr fontId="3"/>
  </si>
  <si>
    <t>価格以外の評価点申請書記載内容確認書類の提出について</t>
    <rPh sb="0" eb="2">
      <t>カカク</t>
    </rPh>
    <rPh sb="2" eb="4">
      <t>イガイ</t>
    </rPh>
    <rPh sb="5" eb="7">
      <t>ヒョウカ</t>
    </rPh>
    <rPh sb="7" eb="8">
      <t>テン</t>
    </rPh>
    <rPh sb="8" eb="11">
      <t>シンセイショ</t>
    </rPh>
    <rPh sb="11" eb="13">
      <t>キサイ</t>
    </rPh>
    <rPh sb="13" eb="15">
      <t>ナイヨウ</t>
    </rPh>
    <rPh sb="15" eb="17">
      <t>カクニン</t>
    </rPh>
    <rPh sb="17" eb="19">
      <t>ショルイ</t>
    </rPh>
    <rPh sb="20" eb="22">
      <t>テイシュツ</t>
    </rPh>
    <phoneticPr fontId="26"/>
  </si>
  <si>
    <t>　先に申請した下記建設工事に係る価格以外の評価点申請書の記載内容確認書類を提出いたします。なお、本提出資料及び添付書類のすべての記載事項は、事実と相違ないことを誓約いたします。</t>
    <rPh sb="1" eb="2">
      <t>サキ</t>
    </rPh>
    <rPh sb="3" eb="5">
      <t>シンセイ</t>
    </rPh>
    <rPh sb="16" eb="18">
      <t>カカク</t>
    </rPh>
    <phoneticPr fontId="26"/>
  </si>
  <si>
    <t>（１）工事名</t>
    <rPh sb="3" eb="4">
      <t>コウ</t>
    </rPh>
    <rPh sb="4" eb="5">
      <t>コト</t>
    </rPh>
    <rPh sb="5" eb="6">
      <t>メイ</t>
    </rPh>
    <phoneticPr fontId="3"/>
  </si>
  <si>
    <t>（２）工事場所</t>
    <rPh sb="3" eb="4">
      <t>コウ</t>
    </rPh>
    <rPh sb="4" eb="5">
      <t>コト</t>
    </rPh>
    <rPh sb="5" eb="6">
      <t>バ</t>
    </rPh>
    <rPh sb="6" eb="7">
      <t>ショ</t>
    </rPh>
    <phoneticPr fontId="3"/>
  </si>
  <si>
    <t>（３）提出資料</t>
    <rPh sb="3" eb="4">
      <t>ツツミ</t>
    </rPh>
    <rPh sb="4" eb="5">
      <t>デ</t>
    </rPh>
    <rPh sb="5" eb="6">
      <t>シ</t>
    </rPh>
    <rPh sb="6" eb="7">
      <t>リョウ</t>
    </rPh>
    <phoneticPr fontId="3"/>
  </si>
  <si>
    <t>諏訪市長　　金子　ゆかり　殿</t>
    <rPh sb="6" eb="8">
      <t>カネコ</t>
    </rPh>
    <rPh sb="13" eb="14">
      <t>ドノ</t>
    </rPh>
    <phoneticPr fontId="3"/>
  </si>
  <si>
    <t>記</t>
    <rPh sb="0" eb="1">
      <t>キ</t>
    </rPh>
    <phoneticPr fontId="3"/>
  </si>
  <si>
    <t>㊞</t>
    <phoneticPr fontId="3"/>
  </si>
  <si>
    <t>工事名：   　　　　　　　　　　　　　　  　</t>
    <phoneticPr fontId="3"/>
  </si>
  <si>
    <t>工事名：</t>
    <phoneticPr fontId="4"/>
  </si>
  <si>
    <t>２　CORINS登録をしたものについては登録番号を記載のこと。施工実績を確認できるものを提出すること。(履行証明書、CORINSしゅん工登録データ等の写し)。CORINS登録が無いものについては、工事名、契約金額、発注者、請負者、主任(監理)技術者の氏名等が判定できる書類を添付してください。</t>
    <phoneticPr fontId="4"/>
  </si>
  <si>
    <r>
      <t>３　添付書類で同種工事であることが確認できない場合は</t>
    </r>
    <r>
      <rPr>
        <sz val="9"/>
        <color indexed="10"/>
        <rFont val="ＭＳ 明朝"/>
        <family val="1"/>
        <charset val="128"/>
      </rPr>
      <t>、</t>
    </r>
    <r>
      <rPr>
        <sz val="9"/>
        <color indexed="8"/>
        <rFont val="ＭＳ 明朝"/>
        <family val="1"/>
        <charset val="128"/>
      </rPr>
      <t>申請した評価点を減点する場合があります。</t>
    </r>
    <phoneticPr fontId="3"/>
  </si>
  <si>
    <r>
      <t>４　この調書に虚偽があった場合には</t>
    </r>
    <r>
      <rPr>
        <sz val="9"/>
        <color indexed="10"/>
        <rFont val="ＭＳ 明朝"/>
        <family val="1"/>
        <charset val="128"/>
      </rPr>
      <t>、</t>
    </r>
    <r>
      <rPr>
        <sz val="9"/>
        <color indexed="8"/>
        <rFont val="ＭＳ 明朝"/>
        <family val="1"/>
        <charset val="128"/>
      </rPr>
      <t>一定期間入札の参加を制限する措置を講ずる場合があります。</t>
    </r>
    <phoneticPr fontId="3"/>
  </si>
  <si>
    <t>主任技術者　・　監理技術者</t>
    <rPh sb="0" eb="2">
      <t>シュニン</t>
    </rPh>
    <rPh sb="2" eb="5">
      <t>ギジュツシャ</t>
    </rPh>
    <rPh sb="8" eb="10">
      <t>カンリ</t>
    </rPh>
    <rPh sb="10" eb="13">
      <t>ギジュツシャ</t>
    </rPh>
    <phoneticPr fontId="4"/>
  </si>
  <si>
    <t>工事の実績</t>
    <rPh sb="0" eb="2">
      <t>コウジ</t>
    </rPh>
    <rPh sb="3" eb="5">
      <t>ジッセキ</t>
    </rPh>
    <phoneticPr fontId="4"/>
  </si>
  <si>
    <t>１「施工概要」は、落札者決定基準に記載の「同種工事」であることが判定できる内容を記載してください。</t>
    <rPh sb="9" eb="12">
      <t>ラクサツシャ</t>
    </rPh>
    <rPh sb="12" eb="14">
      <t>ケッテイ</t>
    </rPh>
    <rPh sb="14" eb="16">
      <t>キジュン</t>
    </rPh>
    <phoneticPr fontId="4"/>
  </si>
  <si>
    <t>様式第４号（第11条関係）</t>
    <phoneticPr fontId="4"/>
  </si>
  <si>
    <t>様式第３号（第11条関係）</t>
    <phoneticPr fontId="4"/>
  </si>
  <si>
    <t>ボランティア・公益活動の申出書</t>
    <phoneticPr fontId="27"/>
  </si>
  <si>
    <t>商号又は名称</t>
    <rPh sb="2" eb="3">
      <t>マタ</t>
    </rPh>
    <phoneticPr fontId="27"/>
  </si>
  <si>
    <t>活動の概要</t>
  </si>
  <si>
    <t>活動場所</t>
  </si>
  <si>
    <t>活動期間</t>
  </si>
  <si>
    <t>活動人数</t>
  </si>
  <si>
    <t>のべ人数　　　　　　　　人　／　実人数　　　　　　　　人</t>
  </si>
  <si>
    <t>具体的な</t>
  </si>
  <si>
    <t>活動内容</t>
  </si>
  <si>
    <t>※実施状況が確認できる書類（新聞記事・広報記事・写真等）を添付してください。</t>
  </si>
  <si>
    <t>様式第５号（第11条関係）</t>
    <phoneticPr fontId="3"/>
  </si>
  <si>
    <t>　　□　　配置予定技術者調書（様式第４号）</t>
    <rPh sb="5" eb="7">
      <t>ハイチ</t>
    </rPh>
    <phoneticPr fontId="26"/>
  </si>
  <si>
    <t>　　□　　ボランティア・公益活動の申出書（様式第５号）　　ほか</t>
    <phoneticPr fontId="26"/>
  </si>
  <si>
    <t>　　□　　工事施工実績調書（様式第３号)</t>
    <rPh sb="7" eb="9">
      <t>セコウ</t>
    </rPh>
    <phoneticPr fontId="3"/>
  </si>
  <si>
    <t>価　格　以　外　の　評　価　点　申　請　書</t>
    <rPh sb="16" eb="17">
      <t>サル</t>
    </rPh>
    <rPh sb="18" eb="19">
      <t>ショウ</t>
    </rPh>
    <phoneticPr fontId="4"/>
  </si>
  <si>
    <t>あり</t>
    <phoneticPr fontId="3"/>
  </si>
  <si>
    <t>2.工事の実績は、過去５年間に元請けとして施工した国又は県発注工事において、工事成績評定点が82点以上の実績を有する工事に主任（監理）技術者として配置されたものを記載し、工事成績評定点通知書の写しを添付してください。</t>
    <rPh sb="2" eb="4">
      <t>コウジ</t>
    </rPh>
    <rPh sb="5" eb="7">
      <t>ジッセキ</t>
    </rPh>
    <rPh sb="9" eb="11">
      <t>カコ</t>
    </rPh>
    <rPh sb="12" eb="14">
      <t>ネンカン</t>
    </rPh>
    <rPh sb="15" eb="17">
      <t>モトウ</t>
    </rPh>
    <rPh sb="21" eb="23">
      <t>セコウ</t>
    </rPh>
    <rPh sb="25" eb="26">
      <t>クニ</t>
    </rPh>
    <rPh sb="26" eb="27">
      <t>マタ</t>
    </rPh>
    <rPh sb="28" eb="29">
      <t>ケン</t>
    </rPh>
    <rPh sb="29" eb="31">
      <t>ハッチュウ</t>
    </rPh>
    <rPh sb="31" eb="33">
      <t>コウジ</t>
    </rPh>
    <rPh sb="38" eb="40">
      <t>コウジ</t>
    </rPh>
    <rPh sb="40" eb="42">
      <t>セイセキ</t>
    </rPh>
    <rPh sb="42" eb="44">
      <t>ヒョウテイ</t>
    </rPh>
    <rPh sb="44" eb="45">
      <t>テン</t>
    </rPh>
    <rPh sb="48" eb="51">
      <t>テンイジョウ</t>
    </rPh>
    <rPh sb="52" eb="54">
      <t>ジッセキ</t>
    </rPh>
    <rPh sb="55" eb="56">
      <t>ユウ</t>
    </rPh>
    <rPh sb="58" eb="60">
      <t>コウジ</t>
    </rPh>
    <rPh sb="61" eb="63">
      <t>シュニン</t>
    </rPh>
    <rPh sb="64" eb="66">
      <t>カンリ</t>
    </rPh>
    <rPh sb="67" eb="69">
      <t>ギジュツ</t>
    </rPh>
    <rPh sb="69" eb="70">
      <t>シャ</t>
    </rPh>
    <rPh sb="73" eb="75">
      <t>ハイチ</t>
    </rPh>
    <rPh sb="81" eb="83">
      <t>キサイ</t>
    </rPh>
    <rPh sb="85" eb="87">
      <t>コウジ</t>
    </rPh>
    <rPh sb="87" eb="89">
      <t>セイセキ</t>
    </rPh>
    <rPh sb="89" eb="91">
      <t>ヒョウテイ</t>
    </rPh>
    <rPh sb="91" eb="92">
      <t>テン</t>
    </rPh>
    <rPh sb="92" eb="95">
      <t>ツウチショ</t>
    </rPh>
    <rPh sb="96" eb="97">
      <t>ウツ</t>
    </rPh>
    <rPh sb="99" eb="101">
      <t>テンプ</t>
    </rPh>
    <phoneticPr fontId="4"/>
  </si>
  <si>
    <t>---</t>
    <phoneticPr fontId="3"/>
  </si>
  <si>
    <t>令和　　　年　　　月　　　日～令和　　　年　　　月　　　日</t>
  </si>
  <si>
    <t>令和○○年△△月□□日から令和○○年△△月□□日まで</t>
    <rPh sb="0" eb="1">
      <t>レイ</t>
    </rPh>
    <rPh sb="1" eb="2">
      <t>ワ</t>
    </rPh>
    <rPh sb="13" eb="14">
      <t>レイ</t>
    </rPh>
    <rPh sb="14" eb="15">
      <t>ワ</t>
    </rPh>
    <phoneticPr fontId="4"/>
  </si>
  <si>
    <t>○級建築施工管理技士
平成○○年△△月□□日取得
登録番号　No○○○○</t>
    <rPh sb="1" eb="2">
      <t>キュウ</t>
    </rPh>
    <rPh sb="2" eb="4">
      <t>ケンチク</t>
    </rPh>
    <rPh sb="4" eb="6">
      <t>セコウ</t>
    </rPh>
    <rPh sb="6" eb="8">
      <t>カンリ</t>
    </rPh>
    <rPh sb="8" eb="10">
      <t>ギシ</t>
    </rPh>
    <rPh sb="11" eb="13">
      <t>ヘイセイ</t>
    </rPh>
    <rPh sb="15" eb="16">
      <t>ネン</t>
    </rPh>
    <rPh sb="18" eb="19">
      <t>ツキ</t>
    </rPh>
    <rPh sb="21" eb="22">
      <t>ヒ</t>
    </rPh>
    <rPh sb="22" eb="24">
      <t>シュトク</t>
    </rPh>
    <rPh sb="25" eb="27">
      <t>トウロク</t>
    </rPh>
    <rPh sb="27" eb="29">
      <t>バンゴウ</t>
    </rPh>
    <phoneticPr fontId="4"/>
  </si>
  <si>
    <t>2件以上</t>
    <rPh sb="1" eb="4">
      <t>ケンイジョウ</t>
    </rPh>
    <phoneticPr fontId="3"/>
  </si>
  <si>
    <t>1件以上</t>
    <phoneticPr fontId="3"/>
  </si>
  <si>
    <t>注２）  直近の経営事項審査結果通知書の「担い手の育成及び確保に関する取組の状況（Ｗ１）」が30点以上ある場合「30点以上」、マイナスの項目が1つでもある場合は「マイナスあり」を選択</t>
    <rPh sb="5" eb="7">
      <t>チョッキン</t>
    </rPh>
    <rPh sb="89" eb="91">
      <t>センタク</t>
    </rPh>
    <phoneticPr fontId="4"/>
  </si>
  <si>
    <t>色付きセルについて、別紙「落札者決定基準」に基づいて該当する内容を選択してください</t>
    <rPh sb="0" eb="1">
      <t>イロ</t>
    </rPh>
    <rPh sb="1" eb="2">
      <t>ツ</t>
    </rPh>
    <rPh sb="10" eb="12">
      <t>ベッシ</t>
    </rPh>
    <rPh sb="13" eb="16">
      <t>ラクサツシャ</t>
    </rPh>
    <rPh sb="16" eb="18">
      <t>ケッテイ</t>
    </rPh>
    <rPh sb="18" eb="20">
      <t>キジュン</t>
    </rPh>
    <rPh sb="22" eb="23">
      <t>モト</t>
    </rPh>
    <rPh sb="26" eb="28">
      <t>ガイトウ</t>
    </rPh>
    <rPh sb="30" eb="32">
      <t>ナイヨウ</t>
    </rPh>
    <rPh sb="33" eb="35">
      <t>センタク</t>
    </rPh>
    <phoneticPr fontId="3"/>
  </si>
  <si>
    <t>本工事で評価対象とする項目</t>
    <rPh sb="0" eb="1">
      <t>ホン</t>
    </rPh>
    <phoneticPr fontId="3"/>
  </si>
  <si>
    <t>担い手の育成及び確保に関する取組の状況</t>
    <rPh sb="0" eb="1">
      <t>ニナ</t>
    </rPh>
    <rPh sb="2" eb="3">
      <t>テ</t>
    </rPh>
    <rPh sb="4" eb="6">
      <t>イクセイ</t>
    </rPh>
    <rPh sb="6" eb="7">
      <t>オヨ</t>
    </rPh>
    <rPh sb="8" eb="10">
      <t>カクホ</t>
    </rPh>
    <rPh sb="11" eb="12">
      <t>カン</t>
    </rPh>
    <rPh sb="14" eb="16">
      <t>トリクミ</t>
    </rPh>
    <rPh sb="17" eb="19">
      <t>ジョウキョウ</t>
    </rPh>
    <phoneticPr fontId="4"/>
  </si>
  <si>
    <t>令和7年度　市道1-14号線　配水管布設替工事</t>
    <phoneticPr fontId="3"/>
  </si>
  <si>
    <t>諏訪市　豊田文出・杉菜池　地内</t>
    <phoneticPr fontId="3"/>
  </si>
  <si>
    <t>水道温泉修理当番店</t>
    <phoneticPr fontId="3"/>
  </si>
  <si>
    <t>○</t>
    <phoneticPr fontId="3"/>
  </si>
  <si>
    <t>1.「保有資格」に該当する場合は、資格名称を記載するとともに当該資格を証明する資料（修了証の写しなど）を添付してください。</t>
    <rPh sb="42" eb="44">
      <t>シュウリョウ</t>
    </rPh>
    <rPh sb="44" eb="45">
      <t>ショウ</t>
    </rPh>
    <phoneticPr fontId="4"/>
  </si>
  <si>
    <t>（諏訪市公営企業管理者）</t>
    <rPh sb="1" eb="4">
      <t>スワシ</t>
    </rPh>
    <rPh sb="4" eb="6">
      <t>コウエイ</t>
    </rPh>
    <rPh sb="6" eb="8">
      <t>キギョウ</t>
    </rPh>
    <rPh sb="8" eb="11">
      <t>カンリシャ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</si>
</sst>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411]ggge&quot;年&quot;m&quot;月&quot;d&quot;日&quot;;@"/>
    <numFmt numFmtId="178" formatCode="#"/>
  </numFmts>
  <fonts count="35">
    <font>
      <sz val="11"/>
      <color theme="1"/>
      <name val="ＭＳ Ｐゴシック"/>
      <family val="3"/>
      <charset val="128"/>
      <scheme val="minor"/>
    </font>
    <font>
      <sz val="11"/>
      <color indexed="8"/>
      <name val="ＭＳ Ｐゴシック"/>
      <family val="3"/>
      <charset val="128"/>
    </font>
    <font>
      <sz val="10.5"/>
      <color indexed="8"/>
      <name val="ＭＳ 明朝"/>
      <family val="1"/>
      <charset val="128"/>
    </font>
    <font>
      <sz val="6"/>
      <name val="ＭＳ Ｐゴシック"/>
      <family val="3"/>
      <charset val="128"/>
    </font>
    <font>
      <sz val="6"/>
      <name val="ＭＳ Ｐゴシック"/>
      <family val="3"/>
      <charset val="128"/>
    </font>
    <font>
      <sz val="12"/>
      <color indexed="8"/>
      <name val="ＭＳ 明朝"/>
      <family val="1"/>
      <charset val="128"/>
    </font>
    <font>
      <b/>
      <sz val="12"/>
      <color indexed="8"/>
      <name val="ＭＳ 明朝"/>
      <family val="1"/>
      <charset val="128"/>
    </font>
    <font>
      <sz val="10.5"/>
      <color indexed="8"/>
      <name val="ＭＳ Ｐゴシック"/>
      <family val="3"/>
      <charset val="128"/>
    </font>
    <font>
      <sz val="11"/>
      <color indexed="8"/>
      <name val="ＭＳ Ｐゴシック"/>
      <family val="3"/>
      <charset val="128"/>
    </font>
    <font>
      <b/>
      <u/>
      <sz val="16"/>
      <color indexed="8"/>
      <name val="ＭＳ Ｐゴシック"/>
      <family val="3"/>
      <charset val="128"/>
    </font>
    <font>
      <u/>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明朝"/>
      <family val="1"/>
      <charset val="128"/>
    </font>
    <font>
      <b/>
      <sz val="14"/>
      <color indexed="8"/>
      <name val="ＭＳ 明朝"/>
      <family val="1"/>
      <charset val="128"/>
    </font>
    <font>
      <u/>
      <sz val="10.5"/>
      <color indexed="8"/>
      <name val="ＭＳ 明朝"/>
      <family val="1"/>
      <charset val="128"/>
    </font>
    <font>
      <u/>
      <sz val="11"/>
      <color indexed="8"/>
      <name val="ＭＳ Ｐゴシック"/>
      <family val="3"/>
      <charset val="128"/>
    </font>
    <font>
      <sz val="9"/>
      <color indexed="8"/>
      <name val="ＭＳ 明朝"/>
      <family val="1"/>
      <charset val="128"/>
    </font>
    <font>
      <sz val="10.5"/>
      <color indexed="8"/>
      <name val="ＤＦ平成明朝体W3"/>
      <family val="3"/>
      <charset val="128"/>
    </font>
    <font>
      <sz val="9"/>
      <color indexed="10"/>
      <name val="ＭＳ 明朝"/>
      <family val="1"/>
      <charset val="128"/>
    </font>
    <font>
      <sz val="10.5"/>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2"/>
      <color indexed="8"/>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10.5"/>
      <color theme="1"/>
      <name val="ＭＳ 明朝"/>
      <family val="1"/>
      <charset val="128"/>
    </font>
    <font>
      <sz val="9"/>
      <color rgb="FFFF0000"/>
      <name val="ＭＳ Ｐゴシック"/>
      <family val="3"/>
      <charset val="128"/>
    </font>
    <font>
      <sz val="10"/>
      <color rgb="FFFF0000"/>
      <name val="ＭＳ Ｐ明朝"/>
      <family val="1"/>
      <charset val="128"/>
    </font>
    <font>
      <sz val="7"/>
      <color indexed="8"/>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0"/>
        <bgColor indexed="64"/>
      </patternFill>
    </fill>
    <fill>
      <patternFill patternType="solid">
        <fgColor theme="8" tint="0.79998168889431442"/>
        <bgColor indexed="64"/>
      </patternFill>
    </fill>
    <fill>
      <patternFill patternType="solid">
        <fgColor rgb="FFCCFFFF"/>
        <bgColor indexed="64"/>
      </patternFill>
    </fill>
    <fill>
      <patternFill patternType="solid">
        <fgColor rgb="FFDAEEF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10"/>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10"/>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154">
    <xf numFmtId="0" fontId="0" fillId="0" borderId="0" xfId="0">
      <alignment vertical="center"/>
    </xf>
    <xf numFmtId="0" fontId="2" fillId="2" borderId="0" xfId="0" applyFont="1" applyFill="1" applyAlignment="1">
      <alignment horizontal="left" vertical="center"/>
    </xf>
    <xf numFmtId="0" fontId="2" fillId="2" borderId="0" xfId="0" applyFont="1" applyFill="1" applyAlignment="1">
      <alignment horizontal="left" vertical="center" indent="11"/>
    </xf>
    <xf numFmtId="0" fontId="5" fillId="2" borderId="0" xfId="0" applyFont="1" applyFill="1" applyAlignment="1">
      <alignment horizontal="left" vertical="center"/>
    </xf>
    <xf numFmtId="0" fontId="2" fillId="2" borderId="0" xfId="0" applyFont="1" applyFill="1" applyAlignment="1">
      <alignment horizontal="right" vertical="center"/>
    </xf>
    <xf numFmtId="0" fontId="7" fillId="2" borderId="0" xfId="0" applyFont="1" applyFill="1" applyAlignment="1">
      <alignment horizontal="left" vertical="top"/>
    </xf>
    <xf numFmtId="0" fontId="8" fillId="2" borderId="0" xfId="0" applyFont="1" applyFill="1">
      <alignment vertical="center"/>
    </xf>
    <xf numFmtId="0" fontId="8" fillId="0" borderId="0" xfId="0" applyFont="1">
      <alignment vertical="center"/>
    </xf>
    <xf numFmtId="0" fontId="7" fillId="2" borderId="0" xfId="0" applyFont="1" applyFill="1" applyAlignment="1">
      <alignment horizontal="left" vertical="center"/>
    </xf>
    <xf numFmtId="0" fontId="7" fillId="2" borderId="1" xfId="0" applyFont="1" applyFill="1" applyBorder="1" applyAlignment="1">
      <alignment horizontal="distributed" vertical="center"/>
    </xf>
    <xf numFmtId="0" fontId="7" fillId="2" borderId="0" xfId="0" applyFont="1" applyFill="1" applyAlignment="1">
      <alignment horizontal="justify"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2" xfId="0" quotePrefix="1" applyFont="1" applyFill="1" applyBorder="1" applyAlignment="1">
      <alignment horizontal="center" vertical="center"/>
    </xf>
    <xf numFmtId="0" fontId="8" fillId="2" borderId="2" xfId="0" applyFont="1" applyFill="1" applyBorder="1" applyAlignment="1">
      <alignment horizontal="left" vertical="center"/>
    </xf>
    <xf numFmtId="0" fontId="12" fillId="2" borderId="3" xfId="0" applyFont="1" applyFill="1" applyBorder="1" applyAlignment="1">
      <alignment wrapText="1"/>
    </xf>
    <xf numFmtId="0" fontId="8" fillId="2" borderId="3" xfId="0" applyFont="1" applyFill="1" applyBorder="1" applyAlignment="1">
      <alignment horizontal="left" vertical="center"/>
    </xf>
    <xf numFmtId="0" fontId="12" fillId="2" borderId="4" xfId="0" applyFont="1" applyFill="1" applyBorder="1" applyAlignment="1">
      <alignment vertical="center" wrapText="1"/>
    </xf>
    <xf numFmtId="0" fontId="8" fillId="0" borderId="5" xfId="0" applyFont="1" applyFill="1" applyBorder="1" applyAlignment="1">
      <alignment horizontal="center" vertical="center"/>
    </xf>
    <xf numFmtId="0" fontId="13" fillId="2" borderId="2" xfId="0" applyFont="1" applyFill="1" applyBorder="1" applyAlignment="1">
      <alignment horizontal="center" vertical="center"/>
    </xf>
    <xf numFmtId="0" fontId="8" fillId="2" borderId="2" xfId="0" applyFont="1" applyFill="1" applyBorder="1" applyAlignment="1">
      <alignment horizontal="justify" vertical="center"/>
    </xf>
    <xf numFmtId="0" fontId="11" fillId="2" borderId="0" xfId="0" applyFont="1" applyFill="1">
      <alignment vertical="center"/>
    </xf>
    <xf numFmtId="0" fontId="11" fillId="0" borderId="0" xfId="0" applyFo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 xfId="0" applyFont="1" applyFill="1" applyBorder="1" applyAlignment="1">
      <alignment horizontal="justify" vertical="top" wrapText="1"/>
    </xf>
    <xf numFmtId="0" fontId="2" fillId="0" borderId="0" xfId="0" applyFont="1" applyAlignment="1">
      <alignment horizontal="left" vertical="center"/>
    </xf>
    <xf numFmtId="0" fontId="16" fillId="0" borderId="0" xfId="0" applyFont="1" applyAlignment="1">
      <alignment horizontal="justify" vertical="center"/>
    </xf>
    <xf numFmtId="0" fontId="2" fillId="0" borderId="0" xfId="0" applyFont="1" applyAlignment="1">
      <alignment horizontal="justify" vertical="center"/>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3" borderId="8" xfId="0" applyFont="1" applyFill="1" applyBorder="1" applyAlignment="1">
      <alignment horizontal="justify" vertical="center" wrapText="1"/>
    </xf>
    <xf numFmtId="0" fontId="19" fillId="3" borderId="4" xfId="0" applyFont="1" applyFill="1" applyBorder="1" applyAlignment="1">
      <alignment horizontal="justify" vertical="center" wrapText="1"/>
    </xf>
    <xf numFmtId="0" fontId="18" fillId="0" borderId="0" xfId="0" applyFont="1" applyAlignment="1">
      <alignment horizontal="justify" vertical="center"/>
    </xf>
    <xf numFmtId="0" fontId="2" fillId="3" borderId="9" xfId="0" applyFont="1" applyFill="1" applyBorder="1" applyAlignment="1">
      <alignment horizontal="center" vertical="center" wrapText="1"/>
    </xf>
    <xf numFmtId="0" fontId="18" fillId="0" borderId="2" xfId="0" applyFont="1" applyBorder="1" applyAlignment="1">
      <alignment horizontal="distributed"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top" wrapText="1"/>
    </xf>
    <xf numFmtId="0" fontId="2" fillId="3" borderId="11" xfId="0" applyFont="1" applyFill="1" applyBorder="1" applyAlignment="1">
      <alignment horizontal="justify" vertical="top" wrapText="1"/>
    </xf>
    <xf numFmtId="0" fontId="2" fillId="0" borderId="4" xfId="0" applyFont="1" applyBorder="1" applyAlignment="1">
      <alignment horizontal="center" vertical="center" wrapText="1"/>
    </xf>
    <xf numFmtId="0" fontId="18" fillId="0" borderId="12" xfId="0" applyFont="1" applyBorder="1" applyAlignment="1">
      <alignment horizontal="distributed" vertical="center" wrapText="1"/>
    </xf>
    <xf numFmtId="0" fontId="2" fillId="3" borderId="2" xfId="0" applyFont="1" applyFill="1" applyBorder="1" applyAlignment="1">
      <alignment horizontal="center" vertical="center" wrapText="1"/>
    </xf>
    <xf numFmtId="0" fontId="2" fillId="0" borderId="2" xfId="0" applyFont="1" applyBorder="1" applyAlignment="1">
      <alignment horizontal="distributed"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horizontal="justify" vertical="center" wrapText="1"/>
    </xf>
    <xf numFmtId="0" fontId="22" fillId="0" borderId="0" xfId="0" applyFont="1" applyAlignment="1">
      <alignment horizontal="justify" vertical="center"/>
    </xf>
    <xf numFmtId="0" fontId="23"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21" fillId="3" borderId="13" xfId="0" applyFont="1" applyFill="1" applyBorder="1" applyAlignment="1">
      <alignment horizontal="center" vertical="center" wrapText="1"/>
    </xf>
    <xf numFmtId="0" fontId="7" fillId="2" borderId="0" xfId="0" applyFont="1" applyFill="1" applyBorder="1" applyAlignment="1">
      <alignment horizontal="distributed" vertical="center"/>
    </xf>
    <xf numFmtId="0" fontId="7" fillId="2" borderId="0" xfId="0" applyFont="1" applyFill="1" applyAlignment="1">
      <alignment vertical="center" wrapText="1"/>
    </xf>
    <xf numFmtId="0" fontId="12" fillId="0" borderId="14" xfId="0" applyFont="1" applyFill="1" applyBorder="1" applyAlignment="1">
      <alignment horizontal="center" vertical="center" wrapText="1"/>
    </xf>
    <xf numFmtId="0" fontId="8" fillId="0" borderId="15" xfId="0" applyFont="1" applyFill="1" applyBorder="1" applyAlignment="1">
      <alignment horizontal="center" vertical="center"/>
    </xf>
    <xf numFmtId="0" fontId="7" fillId="4" borderId="0" xfId="0" applyFont="1" applyFill="1" applyAlignment="1">
      <alignment horizontal="left" vertical="center"/>
    </xf>
    <xf numFmtId="0" fontId="8" fillId="4" borderId="0" xfId="0" applyFont="1" applyFill="1">
      <alignment vertical="center"/>
    </xf>
    <xf numFmtId="0" fontId="8" fillId="2" borderId="5" xfId="0" applyFont="1" applyFill="1" applyBorder="1" applyAlignment="1">
      <alignment horizontal="center" vertical="center"/>
    </xf>
    <xf numFmtId="0" fontId="28" fillId="2" borderId="0" xfId="0" applyFont="1" applyFill="1">
      <alignment vertical="center"/>
    </xf>
    <xf numFmtId="178" fontId="28" fillId="0" borderId="16" xfId="0" applyNumberFormat="1" applyFont="1" applyFill="1" applyBorder="1" applyAlignment="1">
      <alignment horizontal="center" vertical="center"/>
    </xf>
    <xf numFmtId="0" fontId="22" fillId="2" borderId="0" xfId="0" applyFont="1" applyFill="1" applyAlignment="1">
      <alignment vertical="center"/>
    </xf>
    <xf numFmtId="0" fontId="22" fillId="2" borderId="0" xfId="0" applyFont="1" applyFill="1">
      <alignment vertical="center"/>
    </xf>
    <xf numFmtId="0" fontId="28" fillId="2" borderId="0" xfId="0" applyFont="1" applyFill="1" applyAlignment="1">
      <alignment horizontal="right" vertical="center"/>
    </xf>
    <xf numFmtId="0" fontId="28" fillId="2" borderId="1" xfId="0" applyFont="1" applyFill="1" applyBorder="1">
      <alignment vertical="center"/>
    </xf>
    <xf numFmtId="0" fontId="28" fillId="2" borderId="16" xfId="0" applyFont="1" applyFill="1" applyBorder="1">
      <alignment vertical="center"/>
    </xf>
    <xf numFmtId="0" fontId="7" fillId="5" borderId="16" xfId="0" applyFont="1" applyFill="1" applyBorder="1" applyAlignment="1">
      <alignment horizontal="center" vertical="center"/>
    </xf>
    <xf numFmtId="0" fontId="8" fillId="5" borderId="3"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0" xfId="0" applyAlignment="1">
      <alignment horizontal="left" vertical="top"/>
    </xf>
    <xf numFmtId="0" fontId="29" fillId="0" borderId="17" xfId="0" applyFont="1" applyBorder="1" applyAlignment="1">
      <alignment horizontal="center" vertical="center" wrapText="1"/>
    </xf>
    <xf numFmtId="178" fontId="29" fillId="0" borderId="18" xfId="0" applyNumberFormat="1" applyFont="1" applyBorder="1" applyAlignment="1">
      <alignment horizontal="center" vertical="center" wrapText="1"/>
    </xf>
    <xf numFmtId="0" fontId="29" fillId="0" borderId="19" xfId="0" applyFont="1" applyBorder="1" applyAlignment="1">
      <alignment horizontal="center" vertical="center" wrapText="1"/>
    </xf>
    <xf numFmtId="0" fontId="29" fillId="0" borderId="20" xfId="0" applyFont="1" applyBorder="1" applyAlignment="1">
      <alignment horizontal="center" wrapText="1"/>
    </xf>
    <xf numFmtId="0" fontId="29" fillId="0" borderId="19" xfId="0" applyFont="1" applyBorder="1" applyAlignment="1">
      <alignment horizontal="center" vertical="top" wrapText="1"/>
    </xf>
    <xf numFmtId="0" fontId="29" fillId="0" borderId="0" xfId="0" applyFont="1" applyAlignment="1">
      <alignment horizontal="justify" vertical="center"/>
    </xf>
    <xf numFmtId="0" fontId="1" fillId="5" borderId="3" xfId="0" quotePrefix="1" applyFont="1" applyFill="1" applyBorder="1" applyAlignment="1">
      <alignment horizontal="center" vertical="center" wrapText="1"/>
    </xf>
    <xf numFmtId="0" fontId="10" fillId="4" borderId="0" xfId="0" applyFont="1" applyFill="1" applyAlignment="1">
      <alignment vertical="center"/>
    </xf>
    <xf numFmtId="0" fontId="7" fillId="2" borderId="0" xfId="0" applyFont="1" applyFill="1" applyAlignment="1">
      <alignment horizontal="left" vertical="center" indent="1"/>
    </xf>
    <xf numFmtId="0" fontId="10" fillId="4" borderId="0" xfId="0" applyFont="1" applyFill="1" applyAlignment="1">
      <alignment horizontal="left" vertical="center" indent="1"/>
    </xf>
    <xf numFmtId="0" fontId="29" fillId="6" borderId="21" xfId="0" applyFont="1" applyFill="1" applyBorder="1" applyAlignment="1">
      <alignment horizontal="center" vertical="center" wrapText="1"/>
    </xf>
    <xf numFmtId="0" fontId="8" fillId="7" borderId="3" xfId="0" applyFont="1" applyFill="1" applyBorder="1" applyAlignment="1">
      <alignment horizontal="center" vertical="center"/>
    </xf>
    <xf numFmtId="0" fontId="1" fillId="0" borderId="3" xfId="0" quotePrefix="1" applyFont="1" applyFill="1" applyBorder="1" applyAlignment="1">
      <alignment horizontal="center" vertical="center"/>
    </xf>
    <xf numFmtId="0" fontId="12" fillId="2" borderId="2" xfId="0" applyFont="1" applyFill="1" applyBorder="1" applyAlignment="1">
      <alignment vertical="center"/>
    </xf>
    <xf numFmtId="0" fontId="32" fillId="2" borderId="2" xfId="0" applyFont="1" applyFill="1" applyBorder="1" applyAlignment="1">
      <alignment horizontal="center" vertical="center"/>
    </xf>
    <xf numFmtId="0" fontId="14" fillId="2" borderId="0" xfId="0" applyFont="1" applyFill="1" applyAlignment="1">
      <alignment horizontal="left" vertical="center"/>
    </xf>
    <xf numFmtId="0" fontId="33" fillId="2" borderId="0" xfId="0" applyFont="1" applyFill="1" applyAlignment="1">
      <alignment horizontal="left" vertical="center"/>
    </xf>
    <xf numFmtId="0" fontId="12" fillId="2" borderId="2" xfId="0" applyFont="1" applyFill="1" applyBorder="1" applyAlignment="1">
      <alignment horizontal="center" vertical="center" wrapText="1"/>
    </xf>
    <xf numFmtId="0" fontId="12" fillId="2" borderId="2" xfId="0" applyFont="1" applyFill="1" applyBorder="1" applyAlignment="1">
      <alignment horizontal="center" vertical="center"/>
    </xf>
    <xf numFmtId="0" fontId="34"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2" xfId="0" applyFont="1" applyFill="1" applyBorder="1" applyAlignment="1">
      <alignment horizontal="left" vertical="center"/>
    </xf>
    <xf numFmtId="0" fontId="7" fillId="2" borderId="0" xfId="0" applyFont="1" applyFill="1" applyAlignment="1">
      <alignment horizontal="left" vertical="top"/>
    </xf>
    <xf numFmtId="0" fontId="10" fillId="4" borderId="0" xfId="0" applyFont="1" applyFill="1" applyAlignment="1">
      <alignment horizontal="left" vertical="center"/>
    </xf>
    <xf numFmtId="177" fontId="1" fillId="2" borderId="0" xfId="0" applyNumberFormat="1" applyFont="1" applyFill="1" applyAlignment="1">
      <alignment horizontal="right" vertical="center" indent="1"/>
    </xf>
    <xf numFmtId="177" fontId="8" fillId="2" borderId="0" xfId="0" applyNumberFormat="1" applyFont="1" applyFill="1" applyAlignment="1">
      <alignment horizontal="right" vertical="center" indent="1"/>
    </xf>
    <xf numFmtId="0" fontId="25" fillId="2" borderId="0" xfId="0" applyFont="1" applyFill="1" applyAlignment="1">
      <alignment horizontal="left" vertical="center" wrapText="1" indent="1"/>
    </xf>
    <xf numFmtId="0" fontId="7" fillId="5" borderId="16" xfId="0" applyFont="1" applyFill="1" applyBorder="1" applyAlignment="1">
      <alignment horizontal="left" vertical="center"/>
    </xf>
    <xf numFmtId="0" fontId="25" fillId="2" borderId="0" xfId="0" applyFont="1" applyFill="1" applyAlignment="1">
      <alignment horizontal="center" vertical="center" wrapText="1"/>
    </xf>
    <xf numFmtId="0" fontId="7" fillId="2" borderId="1" xfId="0" applyFont="1" applyFill="1" applyBorder="1" applyAlignment="1">
      <alignment horizontal="left" vertical="center" indent="1" shrinkToFit="1"/>
    </xf>
    <xf numFmtId="0" fontId="9" fillId="2" borderId="0" xfId="0" applyFont="1" applyFill="1" applyAlignment="1">
      <alignment horizontal="center" vertical="center"/>
    </xf>
    <xf numFmtId="0" fontId="7" fillId="2" borderId="1" xfId="0" applyFont="1" applyFill="1" applyBorder="1" applyAlignment="1">
      <alignment horizontal="distributed" vertical="center"/>
    </xf>
    <xf numFmtId="0" fontId="7" fillId="2" borderId="16" xfId="0" applyFont="1" applyFill="1" applyBorder="1" applyAlignment="1">
      <alignment horizontal="distributed" vertical="center"/>
    </xf>
    <xf numFmtId="0" fontId="7" fillId="5" borderId="1" xfId="0" applyFont="1" applyFill="1" applyBorder="1" applyAlignment="1">
      <alignment horizontal="left" vertical="center"/>
    </xf>
    <xf numFmtId="0" fontId="10" fillId="4" borderId="0" xfId="0" applyFont="1" applyFill="1" applyBorder="1" applyAlignment="1">
      <alignment horizontal="lef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7" fillId="4" borderId="0" xfId="0" applyFont="1" applyFill="1" applyAlignment="1">
      <alignment horizontal="left" vertical="center"/>
    </xf>
    <xf numFmtId="0" fontId="11" fillId="2" borderId="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 xfId="0" applyFont="1" applyFill="1" applyBorder="1" applyAlignment="1">
      <alignment horizontal="center" vertical="center"/>
    </xf>
    <xf numFmtId="0" fontId="7" fillId="2" borderId="1" xfId="0" applyFont="1" applyFill="1" applyBorder="1" applyAlignment="1">
      <alignment horizontal="left" vertical="center" wrapText="1" indent="1"/>
    </xf>
    <xf numFmtId="0" fontId="6" fillId="2" borderId="0" xfId="0" applyFont="1" applyFill="1" applyAlignment="1">
      <alignment horizontal="center" vertical="center"/>
    </xf>
    <xf numFmtId="177" fontId="2" fillId="0" borderId="0" xfId="0" applyNumberFormat="1" applyFont="1" applyFill="1" applyAlignment="1">
      <alignment horizontal="right" vertical="center" indent="2"/>
    </xf>
    <xf numFmtId="0" fontId="2" fillId="2" borderId="0" xfId="0" applyFont="1" applyFill="1" applyAlignment="1">
      <alignment horizontal="left" vertical="center"/>
    </xf>
    <xf numFmtId="178" fontId="28" fillId="0" borderId="1" xfId="0" applyNumberFormat="1" applyFont="1" applyFill="1" applyBorder="1" applyAlignment="1">
      <alignment horizontal="left" vertical="center"/>
    </xf>
    <xf numFmtId="178" fontId="28" fillId="0" borderId="16" xfId="0" applyNumberFormat="1" applyFont="1" applyFill="1" applyBorder="1" applyAlignment="1">
      <alignment horizontal="left" vertical="center" wrapText="1"/>
    </xf>
    <xf numFmtId="178" fontId="28" fillId="0" borderId="16" xfId="0" applyNumberFormat="1" applyFont="1" applyFill="1" applyBorder="1" applyAlignment="1">
      <alignment horizontal="left" vertical="center"/>
    </xf>
    <xf numFmtId="0" fontId="28" fillId="5" borderId="1" xfId="0" applyFont="1" applyFill="1" applyBorder="1" applyAlignment="1">
      <alignment horizontal="left" vertical="center" indent="1"/>
    </xf>
    <xf numFmtId="0" fontId="28" fillId="5" borderId="16" xfId="0" applyFont="1" applyFill="1" applyBorder="1" applyAlignment="1">
      <alignment horizontal="left" vertical="center" indent="1"/>
    </xf>
    <xf numFmtId="0" fontId="2" fillId="2" borderId="0" xfId="0" applyFont="1" applyFill="1" applyAlignment="1">
      <alignment horizontal="left" vertical="center" wrapText="1"/>
    </xf>
    <xf numFmtId="0" fontId="2" fillId="2" borderId="0" xfId="0" applyFont="1" applyFill="1" applyAlignment="1">
      <alignment horizontal="center" vertical="center"/>
    </xf>
    <xf numFmtId="0" fontId="22" fillId="2" borderId="0" xfId="0" applyFont="1" applyFill="1" applyAlignment="1">
      <alignment horizontal="left" vertical="center"/>
    </xf>
    <xf numFmtId="0" fontId="2" fillId="2" borderId="0" xfId="0" applyFont="1" applyFill="1" applyAlignment="1">
      <alignment vertical="center" wrapText="1"/>
    </xf>
    <xf numFmtId="0" fontId="18" fillId="0" borderId="0" xfId="0" applyFont="1" applyAlignment="1">
      <alignment horizontal="lef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horizontal="justify" vertical="center" wrapText="1"/>
    </xf>
    <xf numFmtId="0" fontId="19" fillId="0" borderId="2" xfId="0" applyFont="1" applyBorder="1" applyAlignment="1">
      <alignment horizontal="center" vertical="center" wrapText="1"/>
    </xf>
    <xf numFmtId="0" fontId="19" fillId="6" borderId="2" xfId="0" applyFont="1" applyFill="1" applyBorder="1" applyAlignment="1">
      <alignment horizontal="justify" vertical="center" wrapText="1"/>
    </xf>
    <xf numFmtId="0" fontId="2" fillId="0" borderId="0" xfId="0" applyFont="1" applyAlignment="1">
      <alignment horizontal="left" vertical="center"/>
    </xf>
    <xf numFmtId="0" fontId="15" fillId="0" borderId="0" xfId="0" applyFont="1" applyAlignment="1">
      <alignment horizontal="center" vertical="center"/>
    </xf>
    <xf numFmtId="0" fontId="17" fillId="0" borderId="0" xfId="0" applyFont="1" applyAlignment="1">
      <alignment horizontal="left" vertical="center"/>
    </xf>
    <xf numFmtId="0" fontId="23" fillId="0" borderId="0" xfId="0" applyFont="1" applyAlignment="1">
      <alignment horizontal="left" vertical="center" wrapText="1"/>
    </xf>
    <xf numFmtId="0" fontId="2" fillId="0" borderId="0" xfId="0" applyFont="1" applyAlignment="1">
      <alignment horizontal="distributed" vertical="center"/>
    </xf>
    <xf numFmtId="0" fontId="2" fillId="0" borderId="23"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0" xfId="0" applyFont="1" applyBorder="1" applyAlignment="1">
      <alignment horizontal="distributed" vertical="center" wrapText="1"/>
    </xf>
    <xf numFmtId="0" fontId="21" fillId="0" borderId="6" xfId="0" applyFont="1" applyBorder="1" applyAlignment="1">
      <alignment horizontal="center" vertical="center" textRotation="255" wrapText="1"/>
    </xf>
    <xf numFmtId="0" fontId="21" fillId="0" borderId="4" xfId="0" applyFont="1" applyBorder="1" applyAlignment="1">
      <alignment horizontal="center" vertical="center" textRotation="255" wrapText="1"/>
    </xf>
    <xf numFmtId="0" fontId="23" fillId="0" borderId="0" xfId="0" applyFont="1" applyAlignment="1">
      <alignment horizontal="left" vertical="center"/>
    </xf>
    <xf numFmtId="0" fontId="24" fillId="0" borderId="0" xfId="0" applyFont="1" applyAlignment="1">
      <alignment horizontal="left" vertical="center" wrapText="1"/>
    </xf>
    <xf numFmtId="0" fontId="30" fillId="0" borderId="25" xfId="0" applyFont="1" applyBorder="1" applyAlignment="1">
      <alignment horizontal="center" vertical="center"/>
    </xf>
    <xf numFmtId="0" fontId="29" fillId="6" borderId="26" xfId="0" applyFont="1" applyFill="1" applyBorder="1" applyAlignment="1">
      <alignment horizontal="left" vertical="top" wrapText="1"/>
    </xf>
    <xf numFmtId="0" fontId="29" fillId="6" borderId="19" xfId="0" applyFont="1" applyFill="1" applyBorder="1" applyAlignment="1">
      <alignment horizontal="left" vertical="top" wrapText="1"/>
    </xf>
    <xf numFmtId="0" fontId="31" fillId="0" borderId="0" xfId="0" applyFont="1" applyAlignment="1">
      <alignment horizontal="left" vertical="center"/>
    </xf>
    <xf numFmtId="0" fontId="7" fillId="2" borderId="0" xfId="0" applyFont="1" applyFill="1" applyAlignment="1">
      <alignment horizontal="left"/>
    </xf>
    <xf numFmtId="0" fontId="28" fillId="2" borderId="0" xfId="0" applyFont="1" applyFill="1" applyAlignment="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1"/>
  <sheetViews>
    <sheetView showGridLines="0" view="pageBreakPreview" zoomScaleSheetLayoutView="100" workbookViewId="0">
      <selection activeCell="B2" sqref="B2"/>
    </sheetView>
  </sheetViews>
  <sheetFormatPr defaultRowHeight="13.5"/>
  <cols>
    <col min="1" max="1" width="3.625" style="7" customWidth="1"/>
    <col min="2" max="2" width="14.25" style="7" customWidth="1"/>
    <col min="3" max="16" width="9.125" style="7" customWidth="1"/>
    <col min="17" max="17" width="9" style="7"/>
    <col min="18" max="18" width="4.5" style="7" customWidth="1"/>
    <col min="19" max="16384" width="9" style="7"/>
  </cols>
  <sheetData>
    <row r="1" spans="1:17" ht="18" customHeight="1">
      <c r="A1" s="94" t="s">
        <v>65</v>
      </c>
      <c r="B1" s="94"/>
      <c r="C1" s="94"/>
      <c r="D1" s="94"/>
      <c r="E1" s="5"/>
      <c r="F1" s="6"/>
      <c r="G1" s="6"/>
      <c r="H1" s="6"/>
      <c r="I1" s="6"/>
      <c r="J1" s="6"/>
      <c r="K1" s="6"/>
      <c r="L1" s="6"/>
      <c r="M1" s="6"/>
      <c r="N1" s="6"/>
      <c r="O1" s="6"/>
      <c r="P1" s="6"/>
    </row>
    <row r="2" spans="1:17" ht="18" customHeight="1">
      <c r="A2" s="5"/>
      <c r="B2" s="152" t="s">
        <v>134</v>
      </c>
      <c r="C2" s="5"/>
      <c r="D2" s="5"/>
      <c r="E2" s="5"/>
      <c r="F2" s="6"/>
      <c r="G2" s="6"/>
      <c r="H2" s="6"/>
      <c r="I2" s="6"/>
      <c r="J2" s="6"/>
      <c r="K2" s="6"/>
      <c r="L2" s="6"/>
      <c r="M2" s="6"/>
      <c r="N2" s="96">
        <v>45918</v>
      </c>
      <c r="O2" s="97"/>
      <c r="P2" s="97"/>
    </row>
    <row r="3" spans="1:17" ht="18" customHeight="1">
      <c r="A3" s="5"/>
      <c r="B3" s="5" t="s">
        <v>73</v>
      </c>
      <c r="C3" s="5"/>
      <c r="D3" s="5"/>
      <c r="E3" s="5"/>
      <c r="F3" s="6"/>
      <c r="G3" s="6"/>
      <c r="H3" s="6"/>
      <c r="I3" s="6"/>
      <c r="J3" s="6"/>
      <c r="K3" s="6"/>
      <c r="L3" s="6"/>
      <c r="M3" s="6"/>
      <c r="N3" s="6"/>
      <c r="O3" s="6"/>
      <c r="P3" s="6"/>
    </row>
    <row r="4" spans="1:17" ht="25.5" customHeight="1">
      <c r="A4" s="5"/>
      <c r="B4" s="5"/>
      <c r="C4" s="5"/>
      <c r="D4" s="5"/>
      <c r="E4" s="5"/>
      <c r="F4" s="6"/>
      <c r="G4" s="6"/>
      <c r="H4" s="6"/>
      <c r="I4" s="103" t="s">
        <v>67</v>
      </c>
      <c r="J4" s="103"/>
      <c r="K4" s="105"/>
      <c r="L4" s="105"/>
      <c r="M4" s="105"/>
      <c r="N4" s="105"/>
      <c r="O4" s="105"/>
      <c r="P4" s="105"/>
    </row>
    <row r="5" spans="1:17" ht="25.5" customHeight="1">
      <c r="A5" s="5"/>
      <c r="B5" s="5"/>
      <c r="C5" s="5"/>
      <c r="D5" s="5"/>
      <c r="E5" s="5"/>
      <c r="F5" s="6"/>
      <c r="G5" s="6"/>
      <c r="H5" s="6"/>
      <c r="I5" s="104" t="s">
        <v>68</v>
      </c>
      <c r="J5" s="104"/>
      <c r="K5" s="99"/>
      <c r="L5" s="99"/>
      <c r="M5" s="99"/>
      <c r="N5" s="99"/>
      <c r="O5" s="99"/>
      <c r="P5" s="64" t="s">
        <v>91</v>
      </c>
    </row>
    <row r="6" spans="1:17" ht="25.5" customHeight="1">
      <c r="A6" s="5"/>
      <c r="B6" s="5"/>
      <c r="C6" s="5"/>
      <c r="D6" s="5"/>
      <c r="E6" s="5"/>
      <c r="F6" s="6"/>
      <c r="G6" s="6"/>
      <c r="H6" s="6"/>
      <c r="I6" s="104" t="s">
        <v>69</v>
      </c>
      <c r="J6" s="104"/>
      <c r="K6" s="99"/>
      <c r="L6" s="99"/>
      <c r="M6" s="99"/>
      <c r="N6" s="99"/>
      <c r="O6" s="99"/>
      <c r="P6" s="99"/>
    </row>
    <row r="7" spans="1:17" ht="25.5" customHeight="1">
      <c r="A7" s="5"/>
      <c r="B7" s="5"/>
      <c r="C7" s="5"/>
      <c r="D7" s="5"/>
      <c r="E7" s="5"/>
      <c r="F7" s="6"/>
      <c r="G7" s="6"/>
      <c r="H7" s="6"/>
      <c r="I7" s="104" t="s">
        <v>70</v>
      </c>
      <c r="J7" s="104"/>
      <c r="K7" s="99"/>
      <c r="L7" s="99"/>
      <c r="M7" s="99"/>
      <c r="N7" s="99"/>
      <c r="O7" s="99"/>
      <c r="P7" s="99"/>
    </row>
    <row r="8" spans="1:17" ht="25.5" customHeight="1">
      <c r="A8" s="6"/>
      <c r="B8" s="6"/>
      <c r="C8" s="6"/>
      <c r="D8" s="6"/>
      <c r="E8" s="6"/>
      <c r="F8" s="6"/>
      <c r="G8" s="6"/>
      <c r="H8" s="6"/>
      <c r="I8" s="104" t="s">
        <v>71</v>
      </c>
      <c r="J8" s="104"/>
      <c r="K8" s="99"/>
      <c r="L8" s="99"/>
      <c r="M8" s="99"/>
      <c r="N8" s="99"/>
      <c r="O8" s="99"/>
      <c r="P8" s="99"/>
    </row>
    <row r="9" spans="1:17" ht="18" customHeight="1">
      <c r="A9" s="6"/>
      <c r="B9" s="6"/>
      <c r="C9" s="6"/>
      <c r="D9" s="6"/>
      <c r="E9" s="6"/>
      <c r="F9" s="6"/>
      <c r="G9" s="6"/>
      <c r="H9" s="6"/>
      <c r="I9" s="6"/>
      <c r="J9" s="6"/>
      <c r="K9" s="50"/>
      <c r="L9" s="50"/>
      <c r="M9" s="50"/>
      <c r="N9" s="6"/>
      <c r="O9" s="6"/>
      <c r="P9" s="6"/>
    </row>
    <row r="10" spans="1:17" ht="18" customHeight="1">
      <c r="A10" s="102" t="s">
        <v>116</v>
      </c>
      <c r="B10" s="102"/>
      <c r="C10" s="102"/>
      <c r="D10" s="102"/>
      <c r="E10" s="102"/>
      <c r="F10" s="102"/>
      <c r="G10" s="102"/>
      <c r="H10" s="102"/>
      <c r="I10" s="102"/>
      <c r="J10" s="102"/>
      <c r="K10" s="102"/>
      <c r="L10" s="102"/>
      <c r="M10" s="102"/>
      <c r="N10" s="102"/>
      <c r="O10" s="102"/>
      <c r="P10" s="102"/>
    </row>
    <row r="11" spans="1:17" ht="51.75" customHeight="1">
      <c r="A11" s="98" t="s">
        <v>72</v>
      </c>
      <c r="B11" s="98"/>
      <c r="C11" s="98"/>
      <c r="D11" s="98"/>
      <c r="E11" s="98"/>
      <c r="F11" s="98"/>
      <c r="G11" s="98"/>
      <c r="H11" s="98"/>
      <c r="I11" s="98"/>
      <c r="J11" s="98"/>
      <c r="K11" s="98"/>
      <c r="L11" s="98"/>
      <c r="M11" s="98"/>
      <c r="N11" s="98"/>
      <c r="O11" s="98"/>
      <c r="P11" s="98"/>
      <c r="Q11" s="51"/>
    </row>
    <row r="12" spans="1:17" ht="30" customHeight="1">
      <c r="A12" s="100" t="s">
        <v>90</v>
      </c>
      <c r="B12" s="100"/>
      <c r="C12" s="100"/>
      <c r="D12" s="100"/>
      <c r="E12" s="100"/>
      <c r="F12" s="100"/>
      <c r="G12" s="100"/>
      <c r="H12" s="100"/>
      <c r="I12" s="100"/>
      <c r="J12" s="100"/>
      <c r="K12" s="100"/>
      <c r="L12" s="100"/>
      <c r="M12" s="100"/>
      <c r="N12" s="100"/>
      <c r="O12" s="100"/>
      <c r="P12" s="100"/>
      <c r="Q12" s="51"/>
    </row>
    <row r="13" spans="1:17" ht="12.75" customHeight="1">
      <c r="A13" s="6"/>
      <c r="B13" s="8"/>
      <c r="C13" s="8"/>
      <c r="D13" s="8"/>
      <c r="E13" s="8"/>
      <c r="F13" s="8"/>
      <c r="G13" s="8"/>
      <c r="H13" s="8"/>
      <c r="I13" s="8"/>
      <c r="J13" s="95"/>
      <c r="K13" s="95"/>
      <c r="L13" s="95"/>
      <c r="M13" s="95"/>
      <c r="N13" s="95"/>
      <c r="O13" s="95"/>
      <c r="P13" s="95"/>
    </row>
    <row r="14" spans="1:17" ht="18" customHeight="1">
      <c r="A14" s="6"/>
      <c r="B14" s="9" t="s">
        <v>66</v>
      </c>
      <c r="C14" s="101" t="s">
        <v>129</v>
      </c>
      <c r="D14" s="101"/>
      <c r="E14" s="101"/>
      <c r="F14" s="101"/>
      <c r="G14" s="101"/>
      <c r="H14" s="101"/>
      <c r="I14" s="101"/>
      <c r="J14" s="101"/>
      <c r="K14" s="75"/>
      <c r="L14" s="95"/>
      <c r="M14" s="95"/>
      <c r="N14" s="95"/>
      <c r="O14" s="95"/>
      <c r="P14" s="95"/>
    </row>
    <row r="15" spans="1:17" ht="8.25" customHeight="1">
      <c r="A15" s="6"/>
      <c r="B15" s="8"/>
      <c r="C15" s="76"/>
      <c r="D15" s="76"/>
      <c r="E15" s="76"/>
      <c r="F15" s="76"/>
      <c r="G15" s="76"/>
      <c r="H15" s="76"/>
      <c r="I15" s="76"/>
      <c r="J15" s="77"/>
      <c r="K15" s="54"/>
      <c r="L15" s="106"/>
      <c r="M15" s="106"/>
      <c r="N15" s="106"/>
      <c r="O15" s="106"/>
      <c r="P15" s="106"/>
    </row>
    <row r="16" spans="1:17" ht="18" customHeight="1">
      <c r="A16" s="6"/>
      <c r="B16" s="9" t="s">
        <v>5</v>
      </c>
      <c r="C16" s="117" t="s">
        <v>130</v>
      </c>
      <c r="D16" s="117"/>
      <c r="E16" s="117"/>
      <c r="F16" s="117"/>
      <c r="G16" s="117"/>
      <c r="H16" s="117"/>
      <c r="I16" s="117"/>
      <c r="J16" s="117"/>
      <c r="K16" s="54"/>
      <c r="L16" s="109"/>
      <c r="M16" s="109"/>
      <c r="N16" s="109"/>
      <c r="O16" s="109"/>
      <c r="P16" s="109"/>
    </row>
    <row r="17" spans="1:16" ht="18" customHeight="1">
      <c r="A17" s="6"/>
      <c r="B17" s="10"/>
      <c r="C17" s="6"/>
      <c r="D17" s="6"/>
      <c r="E17" s="6"/>
      <c r="F17" s="6"/>
      <c r="G17" s="6"/>
      <c r="H17" s="6"/>
      <c r="I17" s="6"/>
      <c r="J17" s="55"/>
      <c r="K17" s="55"/>
      <c r="L17" s="55"/>
      <c r="M17" s="55"/>
      <c r="N17" s="55"/>
      <c r="O17" s="55"/>
      <c r="P17" s="55"/>
    </row>
    <row r="18" spans="1:16" ht="22.5" customHeight="1">
      <c r="A18" s="6"/>
      <c r="B18" s="88" t="s">
        <v>6</v>
      </c>
      <c r="C18" s="89" t="s">
        <v>7</v>
      </c>
      <c r="D18" s="89"/>
      <c r="E18" s="89"/>
      <c r="F18" s="89"/>
      <c r="G18" s="89"/>
      <c r="H18" s="89"/>
      <c r="I18" s="89"/>
      <c r="J18" s="89"/>
      <c r="K18" s="89"/>
      <c r="L18" s="89"/>
      <c r="M18" s="89"/>
      <c r="N18" s="89"/>
      <c r="O18" s="89"/>
      <c r="P18" s="89"/>
    </row>
    <row r="19" spans="1:16" ht="22.5" customHeight="1">
      <c r="A19" s="6"/>
      <c r="B19" s="88"/>
      <c r="C19" s="90" t="s">
        <v>8</v>
      </c>
      <c r="D19" s="91"/>
      <c r="E19" s="92"/>
      <c r="F19" s="110" t="s">
        <v>9</v>
      </c>
      <c r="G19" s="110"/>
      <c r="H19" s="111" t="s">
        <v>10</v>
      </c>
      <c r="I19" s="112"/>
      <c r="J19" s="112"/>
      <c r="K19" s="112"/>
      <c r="L19" s="112"/>
      <c r="M19" s="112"/>
      <c r="N19" s="112"/>
      <c r="O19" s="113"/>
      <c r="P19" s="114" t="s">
        <v>11</v>
      </c>
    </row>
    <row r="20" spans="1:16" ht="22.5" customHeight="1">
      <c r="A20" s="6"/>
      <c r="B20" s="88"/>
      <c r="C20" s="86" t="s">
        <v>12</v>
      </c>
      <c r="D20" s="85" t="s">
        <v>13</v>
      </c>
      <c r="E20" s="107" t="s">
        <v>74</v>
      </c>
      <c r="F20" s="85" t="s">
        <v>14</v>
      </c>
      <c r="G20" s="86" t="s">
        <v>15</v>
      </c>
      <c r="H20" s="86" t="s">
        <v>16</v>
      </c>
      <c r="I20" s="87" t="s">
        <v>128</v>
      </c>
      <c r="J20" s="85" t="s">
        <v>17</v>
      </c>
      <c r="K20" s="85" t="s">
        <v>18</v>
      </c>
      <c r="L20" s="86" t="s">
        <v>19</v>
      </c>
      <c r="M20" s="107" t="s">
        <v>131</v>
      </c>
      <c r="N20" s="85" t="s">
        <v>20</v>
      </c>
      <c r="O20" s="107" t="s">
        <v>21</v>
      </c>
      <c r="P20" s="115"/>
    </row>
    <row r="21" spans="1:16">
      <c r="A21" s="6"/>
      <c r="B21" s="88"/>
      <c r="C21" s="86"/>
      <c r="D21" s="85"/>
      <c r="E21" s="108"/>
      <c r="F21" s="85"/>
      <c r="G21" s="86"/>
      <c r="H21" s="86"/>
      <c r="I21" s="87"/>
      <c r="J21" s="85"/>
      <c r="K21" s="85"/>
      <c r="L21" s="86"/>
      <c r="M21" s="108"/>
      <c r="N21" s="85"/>
      <c r="O21" s="108"/>
      <c r="P21" s="116"/>
    </row>
    <row r="22" spans="1:16" ht="28.5" customHeight="1">
      <c r="A22" s="6"/>
      <c r="B22" s="12" t="s">
        <v>127</v>
      </c>
      <c r="C22" s="11" t="s">
        <v>22</v>
      </c>
      <c r="D22" s="11" t="s">
        <v>22</v>
      </c>
      <c r="E22" s="11" t="s">
        <v>22</v>
      </c>
      <c r="F22" s="13" t="s">
        <v>22</v>
      </c>
      <c r="G22" s="11" t="s">
        <v>22</v>
      </c>
      <c r="H22" s="11" t="s">
        <v>22</v>
      </c>
      <c r="I22" s="11" t="s">
        <v>22</v>
      </c>
      <c r="J22" s="11" t="s">
        <v>22</v>
      </c>
      <c r="K22" s="11" t="s">
        <v>22</v>
      </c>
      <c r="L22" s="13" t="s">
        <v>23</v>
      </c>
      <c r="M22" s="13" t="s">
        <v>132</v>
      </c>
      <c r="N22" s="13" t="s">
        <v>75</v>
      </c>
      <c r="O22" s="13" t="s">
        <v>76</v>
      </c>
      <c r="P22" s="14"/>
    </row>
    <row r="23" spans="1:16" ht="43.5" customHeight="1">
      <c r="A23" s="6"/>
      <c r="B23" s="15" t="s">
        <v>24</v>
      </c>
      <c r="C23" s="52"/>
      <c r="D23" s="74"/>
      <c r="E23" s="79"/>
      <c r="F23" s="79"/>
      <c r="G23" s="65"/>
      <c r="H23" s="65"/>
      <c r="I23" s="66"/>
      <c r="J23" s="74"/>
      <c r="K23" s="65"/>
      <c r="L23" s="80" t="s">
        <v>119</v>
      </c>
      <c r="M23" s="65"/>
      <c r="N23" s="65"/>
      <c r="O23" s="65"/>
      <c r="P23" s="16"/>
    </row>
    <row r="24" spans="1:16" ht="15.75" customHeight="1">
      <c r="A24" s="6"/>
      <c r="B24" s="17"/>
      <c r="C24" s="53"/>
      <c r="D24" s="18">
        <f>IF(D23="2件以上",2,IF(D23="1件以上",1,0))</f>
        <v>0</v>
      </c>
      <c r="E24" s="18">
        <f>IF(E23="あり",1,0)</f>
        <v>0</v>
      </c>
      <c r="F24" s="18">
        <f>IF(F23="あり",1,0)</f>
        <v>0</v>
      </c>
      <c r="G24" s="18">
        <f>IF(G23="あり",1,0)</f>
        <v>0</v>
      </c>
      <c r="H24" s="18">
        <f>IF(H23="あり",1,0)</f>
        <v>0</v>
      </c>
      <c r="I24" s="18">
        <f>IF(I23="30点以上",1,IF(I23="マイナスあり",-1,0))</f>
        <v>0</v>
      </c>
      <c r="J24" s="18">
        <f>IF(J23="市内本店",2,0)</f>
        <v>0</v>
      </c>
      <c r="K24" s="18">
        <f>IF(K23="あり",1,0)</f>
        <v>0</v>
      </c>
      <c r="L24" s="18"/>
      <c r="M24" s="18">
        <f>IF(M23="あり",1,0)</f>
        <v>0</v>
      </c>
      <c r="N24" s="18">
        <f>IF(N23="あり",0.5,0)</f>
        <v>0</v>
      </c>
      <c r="O24" s="18">
        <f>IF(O23="あり",0.5,0)</f>
        <v>0</v>
      </c>
      <c r="P24" s="56">
        <f>SUM(D24:O24)</f>
        <v>0</v>
      </c>
    </row>
    <row r="25" spans="1:16" ht="17.25" customHeight="1">
      <c r="A25" s="6"/>
      <c r="B25" s="81" t="s">
        <v>25</v>
      </c>
      <c r="C25" s="82" t="s">
        <v>26</v>
      </c>
      <c r="D25" s="19"/>
      <c r="E25" s="19"/>
      <c r="F25" s="19"/>
      <c r="G25" s="19"/>
      <c r="H25" s="19"/>
      <c r="I25" s="82" t="s">
        <v>78</v>
      </c>
      <c r="J25" s="19"/>
      <c r="K25" s="19"/>
      <c r="L25" s="19"/>
      <c r="M25" s="19"/>
      <c r="N25" s="19"/>
      <c r="O25" s="19"/>
      <c r="P25" s="20"/>
    </row>
    <row r="26" spans="1:16" ht="14.25" customHeight="1">
      <c r="A26" s="6"/>
      <c r="B26" s="93" t="s">
        <v>126</v>
      </c>
      <c r="C26" s="93"/>
      <c r="D26" s="93"/>
      <c r="E26" s="93"/>
      <c r="F26" s="93"/>
      <c r="G26" s="93"/>
      <c r="H26" s="93"/>
      <c r="I26" s="93"/>
      <c r="J26" s="93"/>
      <c r="K26" s="93"/>
      <c r="L26" s="93"/>
      <c r="M26" s="93"/>
      <c r="N26" s="93"/>
      <c r="O26" s="93"/>
      <c r="P26" s="93"/>
    </row>
    <row r="27" spans="1:16" s="22" customFormat="1" ht="13.5" customHeight="1">
      <c r="A27" s="21"/>
      <c r="B27" s="84" t="s">
        <v>77</v>
      </c>
      <c r="C27" s="84"/>
      <c r="D27" s="84"/>
      <c r="E27" s="84"/>
      <c r="F27" s="84"/>
      <c r="G27" s="84"/>
      <c r="H27" s="84"/>
      <c r="I27" s="84"/>
      <c r="J27" s="84"/>
      <c r="K27" s="84"/>
      <c r="L27" s="84"/>
      <c r="M27" s="84"/>
      <c r="N27" s="84"/>
      <c r="O27" s="84"/>
      <c r="P27" s="84"/>
    </row>
    <row r="28" spans="1:16" s="22" customFormat="1" ht="13.5" customHeight="1">
      <c r="A28" s="21"/>
      <c r="B28" s="84" t="s">
        <v>125</v>
      </c>
      <c r="C28" s="84"/>
      <c r="D28" s="84"/>
      <c r="E28" s="84"/>
      <c r="F28" s="84"/>
      <c r="G28" s="84"/>
      <c r="H28" s="84"/>
      <c r="I28" s="84"/>
      <c r="J28" s="84"/>
      <c r="K28" s="84"/>
      <c r="L28" s="84"/>
      <c r="M28" s="84"/>
      <c r="N28" s="84"/>
      <c r="O28" s="84"/>
      <c r="P28" s="84"/>
    </row>
    <row r="29" spans="1:16" s="22" customFormat="1" ht="13.5" customHeight="1">
      <c r="A29" s="21"/>
      <c r="B29" s="83"/>
      <c r="C29" s="83"/>
      <c r="D29" s="83"/>
      <c r="E29" s="83"/>
      <c r="F29" s="83"/>
      <c r="G29" s="83"/>
      <c r="H29" s="83"/>
      <c r="I29" s="83"/>
      <c r="J29" s="83"/>
      <c r="K29" s="83"/>
      <c r="L29" s="83"/>
      <c r="M29" s="83"/>
      <c r="N29" s="83"/>
      <c r="O29" s="83"/>
      <c r="P29" s="83"/>
    </row>
    <row r="30" spans="1:16" s="22" customFormat="1" ht="13.5" customHeight="1">
      <c r="A30" s="21"/>
      <c r="B30" s="83"/>
      <c r="C30" s="83"/>
      <c r="D30" s="83"/>
      <c r="E30" s="83"/>
      <c r="F30" s="83"/>
      <c r="G30" s="83"/>
      <c r="H30" s="83"/>
      <c r="I30" s="83"/>
      <c r="J30" s="83"/>
      <c r="K30" s="83"/>
      <c r="L30" s="83"/>
      <c r="M30" s="83"/>
      <c r="N30" s="83"/>
      <c r="O30" s="83"/>
      <c r="P30" s="83"/>
    </row>
    <row r="31" spans="1:16" s="22" customFormat="1" ht="11.25" customHeight="1">
      <c r="A31" s="21"/>
      <c r="B31" s="83"/>
      <c r="C31" s="83"/>
      <c r="D31" s="83"/>
      <c r="E31" s="83"/>
      <c r="F31" s="83"/>
      <c r="G31" s="83"/>
      <c r="H31" s="83"/>
      <c r="I31" s="83"/>
      <c r="J31" s="83"/>
      <c r="K31" s="83"/>
      <c r="L31" s="83"/>
      <c r="M31" s="83"/>
      <c r="N31" s="83"/>
      <c r="O31" s="83"/>
      <c r="P31" s="83"/>
    </row>
    <row r="32" spans="1:16" s="22" customFormat="1" ht="13.5" customHeight="1">
      <c r="A32" s="21"/>
      <c r="B32" s="83"/>
      <c r="C32" s="83"/>
      <c r="D32" s="83"/>
      <c r="E32" s="83"/>
      <c r="F32" s="83"/>
      <c r="G32" s="83"/>
      <c r="H32" s="83"/>
      <c r="I32" s="83"/>
      <c r="J32" s="83"/>
      <c r="K32" s="83"/>
      <c r="L32" s="83"/>
      <c r="M32" s="83"/>
      <c r="N32" s="83"/>
      <c r="O32" s="83"/>
      <c r="P32" s="83"/>
    </row>
    <row r="33" spans="1:22" s="22" customFormat="1" ht="13.5" customHeight="1">
      <c r="A33" s="21"/>
      <c r="B33" s="83"/>
      <c r="C33" s="83"/>
      <c r="D33" s="83"/>
      <c r="E33" s="83"/>
      <c r="F33" s="83"/>
      <c r="G33" s="83"/>
      <c r="H33" s="83"/>
      <c r="I33" s="83"/>
      <c r="J33" s="83"/>
      <c r="K33" s="83"/>
      <c r="L33" s="83"/>
      <c r="M33" s="83"/>
      <c r="N33" s="83"/>
      <c r="O33" s="83"/>
      <c r="P33" s="83"/>
    </row>
    <row r="34" spans="1:22" s="22" customFormat="1" ht="13.5" customHeight="1">
      <c r="A34" s="21"/>
      <c r="B34" s="83"/>
      <c r="C34" s="83"/>
      <c r="D34" s="83"/>
      <c r="E34" s="83"/>
      <c r="F34" s="83"/>
      <c r="G34" s="83"/>
      <c r="H34" s="83"/>
      <c r="I34" s="83"/>
      <c r="J34" s="83"/>
      <c r="K34" s="83"/>
      <c r="L34" s="83"/>
      <c r="M34" s="83"/>
      <c r="N34" s="83"/>
      <c r="O34" s="83"/>
      <c r="P34" s="83"/>
    </row>
    <row r="35" spans="1:22" s="22" customFormat="1" ht="13.5" customHeight="1">
      <c r="A35" s="21"/>
      <c r="B35" s="83"/>
      <c r="C35" s="83"/>
      <c r="D35" s="83"/>
      <c r="E35" s="83"/>
      <c r="F35" s="83"/>
      <c r="G35" s="83"/>
      <c r="H35" s="83"/>
      <c r="I35" s="83"/>
      <c r="J35" s="83"/>
      <c r="K35" s="83"/>
      <c r="L35" s="83"/>
      <c r="M35" s="83"/>
      <c r="N35" s="83"/>
      <c r="O35" s="83"/>
      <c r="P35" s="83"/>
    </row>
    <row r="36" spans="1:22" ht="6" customHeight="1">
      <c r="A36" s="6"/>
      <c r="B36" s="6"/>
      <c r="C36" s="6"/>
      <c r="D36" s="6"/>
      <c r="E36" s="6"/>
      <c r="F36" s="6"/>
      <c r="G36" s="6"/>
      <c r="H36" s="6"/>
      <c r="I36" s="6"/>
      <c r="J36" s="6"/>
      <c r="K36" s="6"/>
      <c r="L36" s="6"/>
      <c r="M36" s="6"/>
      <c r="N36" s="6"/>
      <c r="O36" s="6"/>
      <c r="P36" s="6"/>
    </row>
    <row r="38" spans="1:22">
      <c r="P38" s="48" t="s">
        <v>123</v>
      </c>
      <c r="Q38" s="48" t="s">
        <v>117</v>
      </c>
      <c r="R38" s="7" t="s">
        <v>27</v>
      </c>
      <c r="T38" s="7">
        <v>2</v>
      </c>
      <c r="U38" s="22" t="s">
        <v>28</v>
      </c>
      <c r="V38" s="48" t="s">
        <v>63</v>
      </c>
    </row>
    <row r="39" spans="1:22">
      <c r="P39" s="48" t="s">
        <v>124</v>
      </c>
      <c r="Q39" s="48" t="s">
        <v>62</v>
      </c>
      <c r="R39" s="7" t="s">
        <v>29</v>
      </c>
      <c r="S39" s="48"/>
      <c r="T39" s="7">
        <v>1</v>
      </c>
      <c r="U39" s="22" t="s">
        <v>30</v>
      </c>
      <c r="V39" s="48" t="s">
        <v>64</v>
      </c>
    </row>
    <row r="40" spans="1:22">
      <c r="P40" s="48" t="s">
        <v>62</v>
      </c>
      <c r="Q40" s="48"/>
      <c r="S40" s="48"/>
      <c r="T40" s="7">
        <v>0</v>
      </c>
      <c r="U40" s="22"/>
    </row>
    <row r="41" spans="1:22">
      <c r="T41" s="7">
        <v>0</v>
      </c>
    </row>
  </sheetData>
  <mergeCells count="51">
    <mergeCell ref="L15:P15"/>
    <mergeCell ref="I7:J7"/>
    <mergeCell ref="I8:J8"/>
    <mergeCell ref="D20:D21"/>
    <mergeCell ref="E20:E21"/>
    <mergeCell ref="J20:J21"/>
    <mergeCell ref="L16:P16"/>
    <mergeCell ref="F19:G19"/>
    <mergeCell ref="H19:O19"/>
    <mergeCell ref="P19:P21"/>
    <mergeCell ref="L20:L21"/>
    <mergeCell ref="N20:N21"/>
    <mergeCell ref="O20:O21"/>
    <mergeCell ref="C16:J16"/>
    <mergeCell ref="K7:P7"/>
    <mergeCell ref="K20:K21"/>
    <mergeCell ref="A1:D1"/>
    <mergeCell ref="J13:K13"/>
    <mergeCell ref="L13:P13"/>
    <mergeCell ref="L14:P14"/>
    <mergeCell ref="N2:P2"/>
    <mergeCell ref="A11:P11"/>
    <mergeCell ref="K8:P8"/>
    <mergeCell ref="A12:P12"/>
    <mergeCell ref="C14:J14"/>
    <mergeCell ref="A10:P10"/>
    <mergeCell ref="I4:J4"/>
    <mergeCell ref="I5:J5"/>
    <mergeCell ref="I6:J6"/>
    <mergeCell ref="K5:O5"/>
    <mergeCell ref="K6:P6"/>
    <mergeCell ref="K4:P4"/>
    <mergeCell ref="B27:P27"/>
    <mergeCell ref="B28:P28"/>
    <mergeCell ref="B33:P33"/>
    <mergeCell ref="F20:F21"/>
    <mergeCell ref="G20:G21"/>
    <mergeCell ref="H20:H21"/>
    <mergeCell ref="I20:I21"/>
    <mergeCell ref="B18:B21"/>
    <mergeCell ref="C18:P18"/>
    <mergeCell ref="C19:E19"/>
    <mergeCell ref="B26:P26"/>
    <mergeCell ref="C20:C21"/>
    <mergeCell ref="M20:M21"/>
    <mergeCell ref="B34:P34"/>
    <mergeCell ref="B35:P35"/>
    <mergeCell ref="B29:P29"/>
    <mergeCell ref="B30:P30"/>
    <mergeCell ref="B31:P31"/>
    <mergeCell ref="B32:P32"/>
  </mergeCells>
  <phoneticPr fontId="3"/>
  <dataValidations count="5">
    <dataValidation type="list" allowBlank="1" showInputMessage="1" showErrorMessage="1" sqref="I23">
      <formula1>$U$37:$U$39</formula1>
    </dataValidation>
    <dataValidation type="list" allowBlank="1" showInputMessage="1" showErrorMessage="1" sqref="E23:H23 M23:O23 K23">
      <formula1>$R$37:$R$39</formula1>
    </dataValidation>
    <dataValidation type="list" allowBlank="1" showInputMessage="1" showErrorMessage="1" sqref="R1">
      <formula1>R38</formula1>
    </dataValidation>
    <dataValidation type="list" allowBlank="1" showInputMessage="1" showErrorMessage="1" sqref="D23">
      <formula1>$P$37:$P$40</formula1>
    </dataValidation>
    <dataValidation type="list" allowBlank="1" showInputMessage="1" showErrorMessage="1" sqref="J23">
      <formula1>$V$37:$V$39</formula1>
    </dataValidation>
  </dataValidations>
  <printOptions horizontalCentered="1"/>
  <pageMargins left="0.19685039370078741" right="0.19685039370078741" top="0.51181102362204722" bottom="0.19685039370078741" header="0.31496062992125984" footer="0.19685039370078741"/>
  <pageSetup paperSize="9" scale="95"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30"/>
  <sheetViews>
    <sheetView showGridLines="0" tabSelected="1" view="pageBreakPreview" zoomScaleNormal="70" zoomScaleSheetLayoutView="100" workbookViewId="0">
      <selection activeCell="D5" sqref="D5"/>
    </sheetView>
  </sheetViews>
  <sheetFormatPr defaultRowHeight="21.75" customHeight="1"/>
  <cols>
    <col min="1" max="1" width="2.25" customWidth="1"/>
    <col min="4" max="4" width="14.125" customWidth="1"/>
    <col min="5" max="5" width="15.125" customWidth="1"/>
    <col min="7" max="7" width="17" customWidth="1"/>
    <col min="8" max="8" width="7.875" customWidth="1"/>
  </cols>
  <sheetData>
    <row r="1" spans="1:8" ht="21.75" customHeight="1">
      <c r="A1" s="1" t="s">
        <v>79</v>
      </c>
      <c r="B1" s="57"/>
      <c r="C1" s="57"/>
      <c r="D1" s="57"/>
      <c r="E1" s="57"/>
      <c r="F1" s="57"/>
      <c r="G1" s="57"/>
      <c r="H1" s="57"/>
    </row>
    <row r="2" spans="1:8" ht="21.75" customHeight="1">
      <c r="A2" s="1"/>
      <c r="B2" s="57"/>
      <c r="C2" s="57"/>
      <c r="D2" s="57"/>
      <c r="E2" s="57"/>
      <c r="F2" s="57"/>
      <c r="G2" s="57"/>
      <c r="H2" s="57"/>
    </row>
    <row r="3" spans="1:8" ht="21.75" customHeight="1">
      <c r="A3" s="57"/>
      <c r="B3" s="152" t="s">
        <v>134</v>
      </c>
      <c r="C3" s="153"/>
      <c r="D3" s="57"/>
      <c r="E3" s="57"/>
      <c r="F3" s="57"/>
      <c r="G3" s="119">
        <v>45918</v>
      </c>
      <c r="H3" s="119"/>
    </row>
    <row r="4" spans="1:8" ht="21.75" customHeight="1">
      <c r="A4" s="57"/>
      <c r="B4" s="120" t="s">
        <v>89</v>
      </c>
      <c r="C4" s="120"/>
      <c r="D4" s="120"/>
      <c r="E4" s="57"/>
      <c r="F4" s="57"/>
      <c r="G4" s="57"/>
      <c r="H4" s="57"/>
    </row>
    <row r="5" spans="1:8" ht="21.75" customHeight="1">
      <c r="A5" s="1"/>
      <c r="B5" s="57"/>
      <c r="C5" s="57"/>
      <c r="D5" s="57"/>
      <c r="E5" s="57"/>
      <c r="F5" s="57"/>
      <c r="G5" s="57"/>
      <c r="H5" s="57"/>
    </row>
    <row r="6" spans="1:8" ht="26.25" customHeight="1">
      <c r="A6" s="1"/>
      <c r="B6" s="57"/>
      <c r="C6" s="57"/>
      <c r="D6" s="57"/>
      <c r="E6" s="62" t="s">
        <v>80</v>
      </c>
      <c r="F6" s="121">
        <f>【事前提出】様式第１号!K4</f>
        <v>0</v>
      </c>
      <c r="G6" s="121"/>
      <c r="H6" s="121"/>
    </row>
    <row r="7" spans="1:8" ht="26.25" customHeight="1">
      <c r="A7" s="57"/>
      <c r="B7" s="57"/>
      <c r="C7" s="57"/>
      <c r="D7" s="57"/>
      <c r="E7" s="63" t="s">
        <v>81</v>
      </c>
      <c r="F7" s="122">
        <f>【事前提出】様式第１号!K5</f>
        <v>0</v>
      </c>
      <c r="G7" s="122"/>
      <c r="H7" s="58" t="s">
        <v>82</v>
      </c>
    </row>
    <row r="8" spans="1:8" ht="26.25" customHeight="1">
      <c r="A8" s="2"/>
      <c r="B8" s="57"/>
      <c r="C8" s="57"/>
      <c r="D8" s="57"/>
      <c r="E8" s="63" t="s">
        <v>83</v>
      </c>
      <c r="F8" s="123">
        <f>【事前提出】様式第１号!K6</f>
        <v>0</v>
      </c>
      <c r="G8" s="123"/>
      <c r="H8" s="123"/>
    </row>
    <row r="9" spans="1:8" ht="21.75" customHeight="1">
      <c r="A9" s="3"/>
      <c r="B9" s="57"/>
      <c r="C9" s="57"/>
      <c r="D9" s="57"/>
      <c r="E9" s="57"/>
      <c r="F9" s="57"/>
      <c r="G9" s="57"/>
      <c r="H9" s="57"/>
    </row>
    <row r="10" spans="1:8" ht="21.75" customHeight="1">
      <c r="A10" s="3"/>
      <c r="B10" s="57"/>
      <c r="C10" s="57"/>
      <c r="D10" s="57"/>
      <c r="E10" s="57"/>
      <c r="F10" s="57"/>
      <c r="G10" s="57"/>
      <c r="H10" s="57"/>
    </row>
    <row r="11" spans="1:8" ht="21.75" customHeight="1">
      <c r="A11" s="118" t="s">
        <v>84</v>
      </c>
      <c r="B11" s="118"/>
      <c r="C11" s="118"/>
      <c r="D11" s="118"/>
      <c r="E11" s="118"/>
      <c r="F11" s="118"/>
      <c r="G11" s="118"/>
      <c r="H11" s="118"/>
    </row>
    <row r="12" spans="1:8" ht="21.75" customHeight="1">
      <c r="A12" s="3"/>
      <c r="B12" s="57"/>
      <c r="C12" s="57"/>
      <c r="D12" s="57"/>
      <c r="E12" s="57"/>
      <c r="F12" s="57"/>
      <c r="G12" s="57"/>
      <c r="H12" s="57"/>
    </row>
    <row r="13" spans="1:8" ht="69.75" customHeight="1">
      <c r="A13" s="57"/>
      <c r="B13" s="126" t="s">
        <v>85</v>
      </c>
      <c r="C13" s="126"/>
      <c r="D13" s="126"/>
      <c r="E13" s="126"/>
      <c r="F13" s="126"/>
      <c r="G13" s="126"/>
      <c r="H13" s="126"/>
    </row>
    <row r="14" spans="1:8" ht="31.5" customHeight="1">
      <c r="A14" s="57"/>
      <c r="B14" s="127" t="s">
        <v>0</v>
      </c>
      <c r="C14" s="127"/>
      <c r="D14" s="127"/>
      <c r="E14" s="127"/>
      <c r="F14" s="127"/>
      <c r="G14" s="127"/>
      <c r="H14" s="127"/>
    </row>
    <row r="15" spans="1:8" ht="31.5" customHeight="1">
      <c r="A15" s="59"/>
      <c r="B15" s="128" t="s">
        <v>86</v>
      </c>
      <c r="C15" s="128"/>
      <c r="D15" s="129" t="str">
        <f>【事前提出】様式第１号!C14</f>
        <v>令和7年度　市道1-14号線　配水管布設替工事</v>
      </c>
      <c r="E15" s="129"/>
      <c r="F15" s="129"/>
      <c r="G15" s="129"/>
      <c r="H15" s="129"/>
    </row>
    <row r="16" spans="1:8" ht="31.5" customHeight="1">
      <c r="A16" s="60"/>
      <c r="B16" s="128" t="s">
        <v>87</v>
      </c>
      <c r="C16" s="128"/>
      <c r="D16" s="1" t="str">
        <f>【事前提出】様式第１号!C16</f>
        <v>諏訪市　豊田文出・杉菜池　地内</v>
      </c>
      <c r="E16" s="1"/>
      <c r="F16" s="1"/>
      <c r="G16" s="1"/>
      <c r="H16" s="1"/>
    </row>
    <row r="17" spans="1:8" ht="31.5" customHeight="1">
      <c r="A17" s="57"/>
      <c r="B17" s="128" t="s">
        <v>88</v>
      </c>
      <c r="C17" s="128"/>
      <c r="D17" s="57"/>
      <c r="E17" s="57"/>
      <c r="F17" s="57"/>
      <c r="G17" s="57"/>
      <c r="H17" s="57"/>
    </row>
    <row r="18" spans="1:8" ht="31.5" customHeight="1">
      <c r="A18" s="57"/>
      <c r="B18" s="1" t="s">
        <v>115</v>
      </c>
      <c r="C18" s="57"/>
      <c r="D18" s="57"/>
      <c r="E18" s="57"/>
      <c r="F18" s="57"/>
      <c r="G18" s="57"/>
      <c r="H18" s="57"/>
    </row>
    <row r="19" spans="1:8" ht="31.5" customHeight="1">
      <c r="A19" s="57"/>
      <c r="B19" s="1" t="s">
        <v>113</v>
      </c>
      <c r="C19" s="57"/>
      <c r="D19" s="57"/>
      <c r="E19" s="57"/>
      <c r="F19" s="57"/>
      <c r="G19" s="57"/>
      <c r="H19" s="57"/>
    </row>
    <row r="20" spans="1:8" ht="31.5" customHeight="1">
      <c r="A20" s="57"/>
      <c r="B20" s="1" t="s">
        <v>114</v>
      </c>
      <c r="C20" s="57"/>
      <c r="D20" s="57"/>
      <c r="E20" s="61"/>
      <c r="F20" s="57"/>
      <c r="G20" s="57"/>
      <c r="H20" s="57"/>
    </row>
    <row r="21" spans="1:8" ht="21.75" customHeight="1">
      <c r="A21" s="57"/>
      <c r="B21" s="1"/>
      <c r="C21" s="57"/>
      <c r="D21" s="57"/>
      <c r="E21" s="61"/>
      <c r="F21" s="57"/>
      <c r="G21" s="57"/>
      <c r="H21" s="57"/>
    </row>
    <row r="22" spans="1:8" ht="21.75" customHeight="1">
      <c r="A22" s="57"/>
      <c r="B22" s="1"/>
      <c r="C22" s="57"/>
      <c r="D22" s="57"/>
      <c r="E22" s="61"/>
      <c r="F22" s="57"/>
      <c r="G22" s="57"/>
      <c r="H22" s="57"/>
    </row>
    <row r="23" spans="1:8" ht="21.75" customHeight="1">
      <c r="A23" s="57"/>
      <c r="B23" s="1"/>
      <c r="C23" s="57"/>
      <c r="D23" s="57"/>
      <c r="E23" s="57"/>
      <c r="F23" s="57"/>
      <c r="G23" s="57"/>
      <c r="H23" s="57"/>
    </row>
    <row r="24" spans="1:8" ht="21.75" customHeight="1">
      <c r="A24" s="57"/>
      <c r="B24" s="1"/>
      <c r="C24" s="57"/>
      <c r="D24" s="57"/>
      <c r="E24" s="57"/>
      <c r="F24" s="57"/>
      <c r="G24" s="57"/>
      <c r="H24" s="57"/>
    </row>
    <row r="25" spans="1:8" ht="21.75" customHeight="1">
      <c r="A25" s="57"/>
      <c r="B25" s="1"/>
      <c r="C25" s="57"/>
      <c r="D25" s="57"/>
      <c r="E25" s="57"/>
      <c r="F25" s="57"/>
      <c r="G25" s="57"/>
      <c r="H25" s="57"/>
    </row>
    <row r="26" spans="1:8" ht="21.75" customHeight="1">
      <c r="A26" s="57"/>
      <c r="B26" s="1"/>
      <c r="C26" s="57"/>
      <c r="D26" s="4" t="s">
        <v>1</v>
      </c>
      <c r="E26" s="124"/>
      <c r="F26" s="124"/>
      <c r="G26" s="124"/>
      <c r="H26" s="124"/>
    </row>
    <row r="27" spans="1:8" ht="21.75" customHeight="1">
      <c r="A27" s="57"/>
      <c r="B27" s="1" t="s">
        <v>2</v>
      </c>
      <c r="C27" s="57"/>
      <c r="D27" s="4" t="s">
        <v>2</v>
      </c>
      <c r="E27" s="125"/>
      <c r="F27" s="125"/>
      <c r="G27" s="125"/>
      <c r="H27" s="125"/>
    </row>
    <row r="28" spans="1:8" ht="21.75" customHeight="1">
      <c r="A28" s="57"/>
      <c r="B28" s="1" t="s">
        <v>3</v>
      </c>
      <c r="C28" s="57"/>
      <c r="D28" s="4" t="s">
        <v>3</v>
      </c>
      <c r="E28" s="125"/>
      <c r="F28" s="125"/>
      <c r="G28" s="125"/>
      <c r="H28" s="125"/>
    </row>
    <row r="29" spans="1:8" ht="21.75" customHeight="1">
      <c r="A29" s="57"/>
      <c r="B29" s="1" t="s">
        <v>4</v>
      </c>
      <c r="C29" s="57"/>
      <c r="D29" s="4" t="s">
        <v>4</v>
      </c>
      <c r="E29" s="124"/>
      <c r="F29" s="124"/>
      <c r="G29" s="124"/>
      <c r="H29" s="124"/>
    </row>
    <row r="30" spans="1:8" ht="21.75" customHeight="1">
      <c r="A30" s="57"/>
      <c r="B30" s="57"/>
      <c r="C30" s="57"/>
      <c r="D30" s="57"/>
      <c r="E30" s="57"/>
      <c r="F30" s="57"/>
      <c r="G30" s="57"/>
      <c r="H30" s="57"/>
    </row>
  </sheetData>
  <mergeCells count="16">
    <mergeCell ref="E26:H26"/>
    <mergeCell ref="E27:H27"/>
    <mergeCell ref="E28:H28"/>
    <mergeCell ref="E29:H29"/>
    <mergeCell ref="B13:H13"/>
    <mergeCell ref="B14:H14"/>
    <mergeCell ref="B15:C15"/>
    <mergeCell ref="D15:H15"/>
    <mergeCell ref="B16:C16"/>
    <mergeCell ref="B17:C17"/>
    <mergeCell ref="A11:H11"/>
    <mergeCell ref="G3:H3"/>
    <mergeCell ref="B4:D4"/>
    <mergeCell ref="F6:H6"/>
    <mergeCell ref="F7:G7"/>
    <mergeCell ref="F8:H8"/>
  </mergeCells>
  <phoneticPr fontId="26"/>
  <printOptions horizontalCentered="1" verticalCentered="1"/>
  <pageMargins left="0.70866141732283472" right="0.70866141732283472" top="0.74803149606299213" bottom="0.74803149606299213" header="0.31496062992125984" footer="0.31496062992125984"/>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27"/>
  <sheetViews>
    <sheetView showGridLines="0" view="pageBreakPreview" topLeftCell="A19" zoomScale="85" zoomScaleSheetLayoutView="85" workbookViewId="0">
      <selection activeCell="A2" sqref="A2:D2"/>
    </sheetView>
  </sheetViews>
  <sheetFormatPr defaultRowHeight="13.5"/>
  <cols>
    <col min="1" max="1" width="18.125" customWidth="1"/>
    <col min="2" max="2" width="28" customWidth="1"/>
    <col min="3" max="3" width="27.875" customWidth="1"/>
    <col min="4" max="4" width="22.625" customWidth="1"/>
  </cols>
  <sheetData>
    <row r="1" spans="1:4">
      <c r="A1" s="135" t="s">
        <v>101</v>
      </c>
      <c r="B1" s="135"/>
    </row>
    <row r="2" spans="1:4" ht="17.25">
      <c r="A2" s="136" t="s">
        <v>31</v>
      </c>
      <c r="B2" s="136"/>
      <c r="C2" s="136"/>
      <c r="D2" s="136"/>
    </row>
    <row r="3" spans="1:4" ht="27.75" customHeight="1">
      <c r="A3" s="27" t="s">
        <v>92</v>
      </c>
      <c r="B3" s="137" t="str">
        <f>【事前提出】様式第１号!C14</f>
        <v>令和7年度　市道1-14号線　配水管布設替工事</v>
      </c>
      <c r="C3" s="137"/>
      <c r="D3" s="137"/>
    </row>
    <row r="4" spans="1:4" ht="27.75" customHeight="1">
      <c r="A4" s="27" t="s">
        <v>32</v>
      </c>
      <c r="B4" s="137" t="str">
        <f>【事前提出】様式第１号!C16</f>
        <v>諏訪市　豊田文出・杉菜池　地内</v>
      </c>
      <c r="C4" s="137"/>
      <c r="D4" s="137"/>
    </row>
    <row r="5" spans="1:4" ht="27.75" customHeight="1">
      <c r="A5" s="27" t="s">
        <v>33</v>
      </c>
      <c r="B5" s="137">
        <f>【事前提出】様式第１号!K5</f>
        <v>0</v>
      </c>
      <c r="C5" s="137"/>
      <c r="D5" s="137"/>
    </row>
    <row r="6" spans="1:4">
      <c r="A6" s="28"/>
    </row>
    <row r="7" spans="1:4" ht="28.5" customHeight="1">
      <c r="A7" s="133" t="s">
        <v>34</v>
      </c>
      <c r="B7" s="29" t="s">
        <v>35</v>
      </c>
      <c r="C7" s="133" t="s">
        <v>36</v>
      </c>
      <c r="D7" s="29" t="s">
        <v>37</v>
      </c>
    </row>
    <row r="8" spans="1:4" ht="28.5" customHeight="1">
      <c r="A8" s="133"/>
      <c r="B8" s="30" t="s">
        <v>38</v>
      </c>
      <c r="C8" s="133"/>
      <c r="D8" s="30" t="s">
        <v>39</v>
      </c>
    </row>
    <row r="9" spans="1:4" ht="36.75" customHeight="1">
      <c r="A9" s="131"/>
      <c r="B9" s="31"/>
      <c r="C9" s="132"/>
      <c r="D9" s="31"/>
    </row>
    <row r="10" spans="1:4" ht="36.75" customHeight="1">
      <c r="A10" s="131"/>
      <c r="B10" s="32"/>
      <c r="C10" s="132"/>
      <c r="D10" s="32"/>
    </row>
    <row r="11" spans="1:4" ht="36.75" customHeight="1">
      <c r="A11" s="131"/>
      <c r="B11" s="31"/>
      <c r="C11" s="134"/>
      <c r="D11" s="31"/>
    </row>
    <row r="12" spans="1:4" ht="36.75" customHeight="1">
      <c r="A12" s="131"/>
      <c r="B12" s="32"/>
      <c r="C12" s="134"/>
      <c r="D12" s="32"/>
    </row>
    <row r="13" spans="1:4" ht="36.75" customHeight="1">
      <c r="A13" s="131"/>
      <c r="B13" s="31"/>
      <c r="C13" s="132"/>
      <c r="D13" s="31"/>
    </row>
    <row r="14" spans="1:4" ht="36.75" customHeight="1">
      <c r="A14" s="131"/>
      <c r="B14" s="32"/>
      <c r="C14" s="132"/>
      <c r="D14" s="32"/>
    </row>
    <row r="15" spans="1:4" ht="36.75" customHeight="1">
      <c r="A15" s="131"/>
      <c r="B15" s="31"/>
      <c r="C15" s="132"/>
      <c r="D15" s="31"/>
    </row>
    <row r="16" spans="1:4" ht="36.75" customHeight="1">
      <c r="A16" s="131"/>
      <c r="B16" s="32"/>
      <c r="C16" s="132"/>
      <c r="D16" s="32"/>
    </row>
    <row r="17" spans="1:4" ht="36.75" customHeight="1">
      <c r="A17" s="131"/>
      <c r="B17" s="31"/>
      <c r="C17" s="132"/>
      <c r="D17" s="31"/>
    </row>
    <row r="18" spans="1:4" ht="36.75" customHeight="1">
      <c r="A18" s="131"/>
      <c r="B18" s="32"/>
      <c r="C18" s="132"/>
      <c r="D18" s="32"/>
    </row>
    <row r="19" spans="1:4" ht="36.75" customHeight="1">
      <c r="A19" s="131"/>
      <c r="B19" s="31"/>
      <c r="C19" s="132"/>
      <c r="D19" s="31"/>
    </row>
    <row r="20" spans="1:4" ht="36.75" customHeight="1">
      <c r="A20" s="131"/>
      <c r="B20" s="32"/>
      <c r="C20" s="132"/>
      <c r="D20" s="32"/>
    </row>
    <row r="21" spans="1:4">
      <c r="A21" s="33"/>
    </row>
    <row r="22" spans="1:4">
      <c r="A22" s="33" t="s">
        <v>40</v>
      </c>
    </row>
    <row r="23" spans="1:4">
      <c r="A23" s="130" t="s">
        <v>99</v>
      </c>
      <c r="B23" s="130"/>
      <c r="C23" s="130"/>
      <c r="D23" s="130"/>
    </row>
    <row r="24" spans="1:4" ht="42" customHeight="1">
      <c r="A24" s="130" t="s">
        <v>94</v>
      </c>
      <c r="B24" s="130"/>
      <c r="C24" s="130"/>
      <c r="D24" s="130"/>
    </row>
    <row r="25" spans="1:4">
      <c r="A25" s="130" t="s">
        <v>95</v>
      </c>
      <c r="B25" s="130"/>
      <c r="C25" s="130"/>
      <c r="D25" s="130"/>
    </row>
    <row r="26" spans="1:4">
      <c r="A26" s="130" t="s">
        <v>96</v>
      </c>
      <c r="B26" s="130"/>
      <c r="C26" s="130"/>
      <c r="D26" s="130"/>
    </row>
    <row r="27" spans="1:4">
      <c r="A27" s="28" t="s">
        <v>41</v>
      </c>
    </row>
  </sheetData>
  <mergeCells count="23">
    <mergeCell ref="A1:B1"/>
    <mergeCell ref="A2:D2"/>
    <mergeCell ref="B3:D3"/>
    <mergeCell ref="B4:D4"/>
    <mergeCell ref="B5:D5"/>
    <mergeCell ref="A7:A8"/>
    <mergeCell ref="C7:C8"/>
    <mergeCell ref="A9:A10"/>
    <mergeCell ref="C9:C10"/>
    <mergeCell ref="A11:A12"/>
    <mergeCell ref="C11:C12"/>
    <mergeCell ref="A13:A14"/>
    <mergeCell ref="C13:C14"/>
    <mergeCell ref="A23:D23"/>
    <mergeCell ref="A24:D24"/>
    <mergeCell ref="A25:D25"/>
    <mergeCell ref="A26:D26"/>
    <mergeCell ref="A15:A16"/>
    <mergeCell ref="C15:C16"/>
    <mergeCell ref="A17:A18"/>
    <mergeCell ref="C17:C18"/>
    <mergeCell ref="A19:A20"/>
    <mergeCell ref="C19:C20"/>
  </mergeCells>
  <phoneticPr fontId="3"/>
  <pageMargins left="0.51" right="0.21"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30"/>
  <sheetViews>
    <sheetView showGridLines="0" view="pageBreakPreview" zoomScale="85" zoomScaleNormal="100" zoomScaleSheetLayoutView="85" workbookViewId="0">
      <selection activeCell="A28" sqref="A28:C28"/>
    </sheetView>
  </sheetViews>
  <sheetFormatPr defaultRowHeight="13.5"/>
  <cols>
    <col min="1" max="1" width="3.625" customWidth="1"/>
    <col min="2" max="2" width="20.625" customWidth="1"/>
    <col min="3" max="3" width="65.125" customWidth="1"/>
  </cols>
  <sheetData>
    <row r="1" spans="1:3" ht="26.25" customHeight="1">
      <c r="A1" s="26" t="s">
        <v>100</v>
      </c>
    </row>
    <row r="2" spans="1:3">
      <c r="A2" s="28"/>
    </row>
    <row r="3" spans="1:3" ht="17.25">
      <c r="A3" s="136" t="s">
        <v>42</v>
      </c>
      <c r="B3" s="136"/>
      <c r="C3" s="136"/>
    </row>
    <row r="4" spans="1:3">
      <c r="A4" s="28"/>
    </row>
    <row r="5" spans="1:3">
      <c r="A5" s="28"/>
    </row>
    <row r="6" spans="1:3" ht="30" customHeight="1">
      <c r="A6" s="139" t="s">
        <v>93</v>
      </c>
      <c r="B6" s="139"/>
      <c r="C6" s="47" t="str">
        <f>【事前提出】様式第１号!C14</f>
        <v>令和7年度　市道1-14号線　配水管布設替工事</v>
      </c>
    </row>
    <row r="7" spans="1:3" ht="30" customHeight="1">
      <c r="A7" s="139" t="s">
        <v>43</v>
      </c>
      <c r="B7" s="139"/>
      <c r="C7" s="47" t="str">
        <f>【事前提出】様式第１号!C16</f>
        <v>諏訪市　豊田文出・杉菜池　地内</v>
      </c>
    </row>
    <row r="8" spans="1:3" ht="30" customHeight="1">
      <c r="A8" s="139" t="s">
        <v>44</v>
      </c>
      <c r="B8" s="139"/>
      <c r="C8" s="47">
        <f>【事前提出】様式第１号!K5</f>
        <v>0</v>
      </c>
    </row>
    <row r="9" spans="1:3">
      <c r="A9" s="28"/>
    </row>
    <row r="10" spans="1:3" ht="21.75" customHeight="1">
      <c r="A10" s="140" t="s">
        <v>45</v>
      </c>
      <c r="B10" s="141"/>
      <c r="C10" s="34" t="s">
        <v>97</v>
      </c>
    </row>
    <row r="11" spans="1:3" ht="27" customHeight="1">
      <c r="A11" s="142"/>
      <c r="B11" s="143"/>
      <c r="C11" s="49" t="s">
        <v>46</v>
      </c>
    </row>
    <row r="12" spans="1:3" ht="31.5" customHeight="1">
      <c r="A12" s="24"/>
      <c r="B12" s="35" t="s">
        <v>47</v>
      </c>
      <c r="C12" s="36" t="s">
        <v>48</v>
      </c>
    </row>
    <row r="13" spans="1:3" ht="44.25" customHeight="1">
      <c r="A13" s="24"/>
      <c r="B13" s="35" t="s">
        <v>49</v>
      </c>
      <c r="C13" s="37" t="s">
        <v>122</v>
      </c>
    </row>
    <row r="14" spans="1:3" ht="38.25" customHeight="1">
      <c r="A14" s="23"/>
      <c r="B14" s="35" t="s">
        <v>50</v>
      </c>
      <c r="C14" s="38"/>
    </row>
    <row r="15" spans="1:3" ht="38.25" customHeight="1">
      <c r="A15" s="39"/>
      <c r="B15" s="40" t="s">
        <v>51</v>
      </c>
      <c r="C15" s="41" t="s">
        <v>52</v>
      </c>
    </row>
    <row r="16" spans="1:3" ht="33.75" customHeight="1">
      <c r="A16" s="144" t="s">
        <v>98</v>
      </c>
      <c r="B16" s="42" t="s">
        <v>53</v>
      </c>
      <c r="C16" s="25"/>
    </row>
    <row r="17" spans="1:3" ht="28.5" customHeight="1">
      <c r="A17" s="144"/>
      <c r="B17" s="42" t="s">
        <v>54</v>
      </c>
      <c r="C17" s="25"/>
    </row>
    <row r="18" spans="1:3" ht="27.75" customHeight="1">
      <c r="A18" s="144"/>
      <c r="B18" s="42" t="s">
        <v>55</v>
      </c>
      <c r="C18" s="25"/>
    </row>
    <row r="19" spans="1:3" ht="26.25" customHeight="1">
      <c r="A19" s="144"/>
      <c r="B19" s="42" t="s">
        <v>56</v>
      </c>
      <c r="C19" s="25"/>
    </row>
    <row r="20" spans="1:3" ht="27" customHeight="1">
      <c r="A20" s="144"/>
      <c r="B20" s="42" t="s">
        <v>57</v>
      </c>
      <c r="C20" s="41" t="s">
        <v>121</v>
      </c>
    </row>
    <row r="21" spans="1:3" ht="30.75" customHeight="1">
      <c r="A21" s="144"/>
      <c r="B21" s="42" t="s">
        <v>58</v>
      </c>
      <c r="C21" s="43"/>
    </row>
    <row r="22" spans="1:3" ht="56.25" customHeight="1">
      <c r="A22" s="145"/>
      <c r="B22" s="42" t="s">
        <v>59</v>
      </c>
      <c r="C22" s="44"/>
    </row>
    <row r="23" spans="1:3" ht="9.9499999999999993" customHeight="1">
      <c r="A23" s="45"/>
    </row>
    <row r="24" spans="1:3">
      <c r="A24" s="146" t="s">
        <v>40</v>
      </c>
      <c r="B24" s="146"/>
    </row>
    <row r="25" spans="1:3" ht="5.0999999999999996" customHeight="1"/>
    <row r="26" spans="1:3" ht="35.25" customHeight="1">
      <c r="A26" s="138" t="s">
        <v>133</v>
      </c>
      <c r="B26" s="138"/>
      <c r="C26" s="138"/>
    </row>
    <row r="27" spans="1:3" ht="48" customHeight="1">
      <c r="A27" s="147" t="s">
        <v>118</v>
      </c>
      <c r="B27" s="147"/>
      <c r="C27" s="147"/>
    </row>
    <row r="28" spans="1:3" ht="48" customHeight="1">
      <c r="A28" s="138" t="s">
        <v>60</v>
      </c>
      <c r="B28" s="138"/>
      <c r="C28" s="138"/>
    </row>
    <row r="29" spans="1:3" ht="19.5" customHeight="1">
      <c r="A29" s="138" t="s">
        <v>61</v>
      </c>
      <c r="B29" s="138"/>
      <c r="C29" s="138"/>
    </row>
    <row r="30" spans="1:3">
      <c r="A30" s="46"/>
      <c r="B30" s="46"/>
    </row>
  </sheetData>
  <mergeCells count="11">
    <mergeCell ref="A29:C29"/>
    <mergeCell ref="A3:C3"/>
    <mergeCell ref="A6:B6"/>
    <mergeCell ref="A7:B7"/>
    <mergeCell ref="A8:B8"/>
    <mergeCell ref="A10:B11"/>
    <mergeCell ref="A16:A22"/>
    <mergeCell ref="A24:B24"/>
    <mergeCell ref="A26:C26"/>
    <mergeCell ref="A27:C27"/>
    <mergeCell ref="A28:C28"/>
  </mergeCells>
  <phoneticPr fontId="3"/>
  <pageMargins left="0.8" right="0.21"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12"/>
  <sheetViews>
    <sheetView showGridLines="0" view="pageBreakPreview" zoomScale="85" zoomScaleNormal="70" zoomScaleSheetLayoutView="85" workbookViewId="0">
      <selection activeCell="B3" sqref="B3:C3"/>
    </sheetView>
  </sheetViews>
  <sheetFormatPr defaultRowHeight="13.5"/>
  <cols>
    <col min="1" max="1" width="2.5" customWidth="1"/>
    <col min="2" max="2" width="17.625" bestFit="1" customWidth="1"/>
    <col min="3" max="3" width="69.25" customWidth="1"/>
  </cols>
  <sheetData>
    <row r="1" spans="1:3">
      <c r="A1" s="26" t="s">
        <v>112</v>
      </c>
    </row>
    <row r="2" spans="1:3">
      <c r="A2" s="26"/>
    </row>
    <row r="3" spans="1:3" ht="45.75" customHeight="1" thickBot="1">
      <c r="A3" s="67"/>
      <c r="B3" s="148" t="s">
        <v>102</v>
      </c>
      <c r="C3" s="148"/>
    </row>
    <row r="4" spans="1:3" ht="75.75" customHeight="1" thickBot="1">
      <c r="B4" s="68" t="s">
        <v>103</v>
      </c>
      <c r="C4" s="69">
        <f>【事前提出】様式第１号!K5</f>
        <v>0</v>
      </c>
    </row>
    <row r="5" spans="1:3" ht="75.75" customHeight="1" thickBot="1">
      <c r="B5" s="70" t="s">
        <v>104</v>
      </c>
      <c r="C5" s="78"/>
    </row>
    <row r="6" spans="1:3" ht="75.75" customHeight="1" thickBot="1">
      <c r="B6" s="70" t="s">
        <v>105</v>
      </c>
      <c r="C6" s="78"/>
    </row>
    <row r="7" spans="1:3" ht="75.75" customHeight="1" thickBot="1">
      <c r="B7" s="70" t="s">
        <v>106</v>
      </c>
      <c r="C7" s="78" t="s">
        <v>120</v>
      </c>
    </row>
    <row r="8" spans="1:3" ht="75.75" customHeight="1" thickBot="1">
      <c r="B8" s="70" t="s">
        <v>107</v>
      </c>
      <c r="C8" s="78" t="s">
        <v>108</v>
      </c>
    </row>
    <row r="9" spans="1:3" ht="144" customHeight="1">
      <c r="B9" s="71" t="s">
        <v>109</v>
      </c>
      <c r="C9" s="149"/>
    </row>
    <row r="10" spans="1:3" ht="144" customHeight="1" thickBot="1">
      <c r="B10" s="72" t="s">
        <v>110</v>
      </c>
      <c r="C10" s="150"/>
    </row>
    <row r="11" spans="1:3" ht="14.25">
      <c r="B11" s="73"/>
    </row>
    <row r="12" spans="1:3">
      <c r="B12" s="151" t="s">
        <v>111</v>
      </c>
      <c r="C12" s="151"/>
    </row>
  </sheetData>
  <mergeCells count="3">
    <mergeCell ref="B3:C3"/>
    <mergeCell ref="C9:C10"/>
    <mergeCell ref="B12:C12"/>
  </mergeCells>
  <phoneticPr fontId="27"/>
  <pageMargins left="0.7" right="0.7" top="0.75" bottom="0.75" header="0.3" footer="0.3"/>
  <pageSetup paperSize="9" scale="9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【事前提出】様式第１号</vt:lpstr>
      <vt:lpstr>【候補者決定後提出】様式第２号</vt:lpstr>
      <vt:lpstr>【候補者決定後提出】様式第３号</vt:lpstr>
      <vt:lpstr>【候補者決定後提出】様式第４号</vt:lpstr>
      <vt:lpstr>【候補者決定後提出】様式第５号</vt:lpstr>
      <vt:lpstr>【事前提出】様式第１号!Print_Area</vt:lpstr>
    </vt:vector>
  </TitlesOfParts>
  <Company>諏訪広域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02001287</dc:creator>
  <cp:lastModifiedBy>今井　稜</cp:lastModifiedBy>
  <cp:lastPrinted>2025-09-12T02:09:36Z</cp:lastPrinted>
  <dcterms:created xsi:type="dcterms:W3CDTF">2010-08-30T04:57:38Z</dcterms:created>
  <dcterms:modified xsi:type="dcterms:W3CDTF">2025-09-12T02:24:10Z</dcterms:modified>
</cp:coreProperties>
</file>