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codeName="ThisWorkbook" defaultThemeVersion="124226"/>
  <mc:AlternateContent>
    <mc:Choice Requires="x15">
      <x15ac:absPath xmlns:x15ac="http://schemas.microsoft.com/office/spreadsheetml/2010/11/ac" url="C:\Users\yaban\Documents\諏訪市陸上競技協会\諏訪富士見\2025\"/>
    </mc:Choice>
  </mc:AlternateContent>
  <xr:revisionPtr revIDLastSave="0" documentId="8_{83F683F8-E01E-4DCA-B149-BC12AE4387AD}" xr6:coauthVersionLast="47" xr6:coauthVersionMax="47" xr10:uidLastSave="{00000000-0000-0000-0000-000000000000}"/>
  <bookViews>
    <workbookView xWindow="960" yWindow="525" windowWidth="26250" windowHeight="14175" xr2:uid="{00000000-000D-0000-FFFF-FFFF00000000}"/>
  </bookViews>
  <sheets>
    <sheet name="個人種目申込一覧表" sheetId="1" r:id="rId1"/>
    <sheet name="リレー申込票" sheetId="2" r:id="rId2"/>
  </sheets>
  <calcPr calcId="191029"/>
</workbook>
</file>

<file path=xl/calcChain.xml><?xml version="1.0" encoding="utf-8"?>
<calcChain xmlns="http://schemas.openxmlformats.org/spreadsheetml/2006/main">
  <c r="C6" i="2" l="1"/>
  <c r="K70" i="2"/>
  <c r="A16" i="1" l="1"/>
  <c r="B1" i="2"/>
  <c r="K65" i="2"/>
  <c r="K60" i="2"/>
  <c r="K55" i="2"/>
  <c r="A96" i="1"/>
  <c r="A76" i="1"/>
  <c r="A56" i="1"/>
  <c r="A36" i="1"/>
  <c r="A95" i="1"/>
  <c r="A75" i="1"/>
  <c r="A55" i="1"/>
  <c r="A35" i="1"/>
  <c r="A15" i="1"/>
  <c r="K50" i="2"/>
  <c r="K45" i="2"/>
  <c r="K40" i="2"/>
  <c r="K35" i="2"/>
  <c r="K30" i="2"/>
  <c r="K25" i="2"/>
  <c r="K20" i="2"/>
  <c r="K15" i="2"/>
  <c r="K10" i="2"/>
  <c r="E6" i="2" l="1"/>
  <c r="C9" i="1"/>
  <c r="B9" i="1"/>
</calcChain>
</file>

<file path=xl/sharedStrings.xml><?xml version="1.0" encoding="utf-8"?>
<sst xmlns="http://schemas.openxmlformats.org/spreadsheetml/2006/main" count="320" uniqueCount="105">
  <si>
    <t>申　込
責任者</t>
    <rPh sb="0" eb="1">
      <t>サル</t>
    </rPh>
    <rPh sb="2" eb="3">
      <t>コミ</t>
    </rPh>
    <rPh sb="4" eb="7">
      <t>セキニンシャ</t>
    </rPh>
    <phoneticPr fontId="2"/>
  </si>
  <si>
    <t>氏名</t>
    <rPh sb="0" eb="2">
      <t>シメイ</t>
    </rPh>
    <phoneticPr fontId="2"/>
  </si>
  <si>
    <t>ＴＥＬ</t>
    <phoneticPr fontId="2"/>
  </si>
  <si>
    <t>Ｎｏ．</t>
    <phoneticPr fontId="2"/>
  </si>
  <si>
    <t>性別
/ｸﾗｽ</t>
    <rPh sb="0" eb="2">
      <t>セイベツ</t>
    </rPh>
    <phoneticPr fontId="2"/>
  </si>
  <si>
    <t>記入例</t>
    <rPh sb="0" eb="2">
      <t>キニュウ</t>
    </rPh>
    <rPh sb="2" eb="3">
      <t>レイ</t>
    </rPh>
    <phoneticPr fontId="2"/>
  </si>
  <si>
    <t>リレー申込票</t>
    <rPh sb="3" eb="5">
      <t>モウシコミ</t>
    </rPh>
    <rPh sb="5" eb="6">
      <t>ヒョウ</t>
    </rPh>
    <phoneticPr fontId="2"/>
  </si>
  <si>
    <t>氏名
／下段（ｶﾅ）</t>
    <rPh sb="0" eb="2">
      <t>シメイ</t>
    </rPh>
    <rPh sb="4" eb="6">
      <t>カダン</t>
    </rPh>
    <phoneticPr fontId="1"/>
  </si>
  <si>
    <t>申込種目数</t>
    <rPh sb="0" eb="2">
      <t>モウシコミ</t>
    </rPh>
    <rPh sb="2" eb="4">
      <t>シュモク</t>
    </rPh>
    <rPh sb="4" eb="5">
      <t>スウ</t>
    </rPh>
    <phoneticPr fontId="1"/>
  </si>
  <si>
    <t>参加（のべ）人数</t>
    <rPh sb="0" eb="2">
      <t>サンカ</t>
    </rPh>
    <rPh sb="6" eb="8">
      <t>ニンズウ</t>
    </rPh>
    <phoneticPr fontId="1"/>
  </si>
  <si>
    <t>参考記録</t>
    <rPh sb="0" eb="2">
      <t>サンコウ</t>
    </rPh>
    <rPh sb="2" eb="4">
      <t>キロク</t>
    </rPh>
    <phoneticPr fontId="1"/>
  </si>
  <si>
    <t>性/クラス</t>
    <rPh sb="0" eb="1">
      <t>セイ</t>
    </rPh>
    <phoneticPr fontId="1"/>
  </si>
  <si>
    <t>種　　目</t>
    <rPh sb="0" eb="1">
      <t>シュ</t>
    </rPh>
    <rPh sb="3" eb="4">
      <t>メ</t>
    </rPh>
    <phoneticPr fontId="1"/>
  </si>
  <si>
    <t>出場個人種目</t>
    <rPh sb="0" eb="2">
      <t>シュツジョウ</t>
    </rPh>
    <rPh sb="2" eb="4">
      <t>コジン</t>
    </rPh>
    <rPh sb="4" eb="6">
      <t>シュモク</t>
    </rPh>
    <phoneticPr fontId="2"/>
  </si>
  <si>
    <t>申込人数/
種目数合計</t>
    <rPh sb="0" eb="2">
      <t>モウシコミ</t>
    </rPh>
    <rPh sb="2" eb="3">
      <t>ヒト</t>
    </rPh>
    <rPh sb="3" eb="4">
      <t>スウ</t>
    </rPh>
    <rPh sb="6" eb="8">
      <t>シュモク</t>
    </rPh>
    <rPh sb="8" eb="9">
      <t>スウ</t>
    </rPh>
    <rPh sb="9" eb="11">
      <t>ゴウケイ</t>
    </rPh>
    <phoneticPr fontId="2"/>
  </si>
  <si>
    <t>400m</t>
  </si>
  <si>
    <t>※団体/責任者等のデータは個人種目申込一覧表のものを共有します。</t>
    <rPh sb="1" eb="3">
      <t>ダンタイ</t>
    </rPh>
    <rPh sb="4" eb="7">
      <t>セキニンシャ</t>
    </rPh>
    <rPh sb="7" eb="8">
      <t>ナド</t>
    </rPh>
    <rPh sb="13" eb="15">
      <t>コジン</t>
    </rPh>
    <rPh sb="15" eb="17">
      <t>シュモク</t>
    </rPh>
    <rPh sb="17" eb="19">
      <t>モウシコミ</t>
    </rPh>
    <rPh sb="19" eb="21">
      <t>イチラン</t>
    </rPh>
    <rPh sb="21" eb="22">
      <t>ヒョウ</t>
    </rPh>
    <rPh sb="26" eb="28">
      <t>キョウユウ</t>
    </rPh>
    <phoneticPr fontId="2"/>
  </si>
  <si>
    <t>住所/備考</t>
    <rPh sb="0" eb="2">
      <t>ジュウショ</t>
    </rPh>
    <rPh sb="3" eb="5">
      <t>ビコウ</t>
    </rPh>
    <phoneticPr fontId="2"/>
  </si>
  <si>
    <t>クラス</t>
    <phoneticPr fontId="2"/>
  </si>
  <si>
    <t>中学生</t>
    <rPh sb="0" eb="3">
      <t>チュウガクセイ</t>
    </rPh>
    <phoneticPr fontId="1"/>
  </si>
  <si>
    <r>
      <t>略称</t>
    </r>
    <r>
      <rPr>
        <sz val="10.5"/>
        <color indexed="8"/>
        <rFont val="ＭＳ 明朝"/>
        <family val="1"/>
        <charset val="128"/>
      </rPr>
      <t xml:space="preserve">（全角7文字以内）
</t>
    </r>
    <r>
      <rPr>
        <sz val="8"/>
        <color indexed="10"/>
        <rFont val="ＭＳ 明朝"/>
        <family val="1"/>
        <charset val="128"/>
      </rPr>
      <t>※中学は末尾に[中]高校は末尾に[高]を入れて下さい。</t>
    </r>
    <rPh sb="0" eb="2">
      <t>リャクショウ</t>
    </rPh>
    <rPh sb="3" eb="5">
      <t>ゼンカク</t>
    </rPh>
    <rPh sb="6" eb="8">
      <t>モジ</t>
    </rPh>
    <rPh sb="8" eb="10">
      <t>イナイ</t>
    </rPh>
    <rPh sb="13" eb="15">
      <t>チュウガク</t>
    </rPh>
    <rPh sb="16" eb="18">
      <t>マツビ</t>
    </rPh>
    <rPh sb="20" eb="21">
      <t>ナカ</t>
    </rPh>
    <rPh sb="22" eb="24">
      <t>コウコウ</t>
    </rPh>
    <rPh sb="25" eb="27">
      <t>マツビ</t>
    </rPh>
    <rPh sb="29" eb="30">
      <t>タカ</t>
    </rPh>
    <rPh sb="32" eb="33">
      <t>イ</t>
    </rPh>
    <rPh sb="35" eb="36">
      <t>クダ</t>
    </rPh>
    <phoneticPr fontId="2"/>
  </si>
  <si>
    <t>【個人種目】</t>
    <rPh sb="1" eb="3">
      <t>コジン</t>
    </rPh>
    <rPh sb="3" eb="5">
      <t>シュモク</t>
    </rPh>
    <phoneticPr fontId="1"/>
  </si>
  <si>
    <r>
      <t xml:space="preserve">ナンバー
</t>
    </r>
    <r>
      <rPr>
        <sz val="9"/>
        <color indexed="10"/>
        <rFont val="ＭＳ 明朝"/>
        <family val="1"/>
        <charset val="128"/>
      </rPr>
      <t>※右記注意書き参照</t>
    </r>
    <rPh sb="6" eb="8">
      <t>ウキ</t>
    </rPh>
    <rPh sb="8" eb="11">
      <t>チュウイガ</t>
    </rPh>
    <rPh sb="12" eb="14">
      <t>サンショウ</t>
    </rPh>
    <phoneticPr fontId="2"/>
  </si>
  <si>
    <t>ﾌﾘｶﾞﾅ(半角ｶﾅ)</t>
    <rPh sb="6" eb="8">
      <t>ハンカク</t>
    </rPh>
    <phoneticPr fontId="2"/>
  </si>
  <si>
    <t>ﾅﾝﾊﾞｰ
/学年</t>
    <rPh sb="7" eb="9">
      <t>ガクネン</t>
    </rPh>
    <phoneticPr fontId="1"/>
  </si>
  <si>
    <t>データ入力注意事項</t>
    <rPh sb="3" eb="5">
      <t>ニュウリョク</t>
    </rPh>
    <rPh sb="5" eb="7">
      <t>チュウイ</t>
    </rPh>
    <rPh sb="7" eb="9">
      <t>ジコウ</t>
    </rPh>
    <phoneticPr fontId="1"/>
  </si>
  <si>
    <r>
      <t>略称ｶﾅ
（</t>
    </r>
    <r>
      <rPr>
        <sz val="10.5"/>
        <color indexed="10"/>
        <rFont val="ＭＳ 明朝"/>
        <family val="1"/>
        <charset val="128"/>
      </rPr>
      <t>半角ｶﾅ･半角英字も可</t>
    </r>
    <r>
      <rPr>
        <sz val="10.5"/>
        <color indexed="8"/>
        <rFont val="ＭＳ 明朝"/>
        <family val="1"/>
        <charset val="128"/>
      </rPr>
      <t>）</t>
    </r>
    <rPh sb="0" eb="2">
      <t>リャクショウ</t>
    </rPh>
    <rPh sb="6" eb="8">
      <t>ハンカク</t>
    </rPh>
    <rPh sb="11" eb="13">
      <t>ハンカク</t>
    </rPh>
    <rPh sb="13" eb="15">
      <t>エイジ</t>
    </rPh>
    <rPh sb="16" eb="17">
      <t>カ</t>
    </rPh>
    <phoneticPr fontId="1"/>
  </si>
  <si>
    <t>小学生</t>
    <rPh sb="0" eb="3">
      <t>ショウガクセイ</t>
    </rPh>
    <phoneticPr fontId="1"/>
  </si>
  <si>
    <t>中学男子</t>
    <rPh sb="0" eb="2">
      <t>チュウガク</t>
    </rPh>
    <rPh sb="2" eb="4">
      <t>ダンシ</t>
    </rPh>
    <phoneticPr fontId="1"/>
  </si>
  <si>
    <t>小学男子</t>
    <rPh sb="0" eb="4">
      <t>ショウガクダンシ</t>
    </rPh>
    <phoneticPr fontId="1"/>
  </si>
  <si>
    <t>中学女子</t>
    <rPh sb="0" eb="4">
      <t>チュウガクジョシ</t>
    </rPh>
    <phoneticPr fontId="1"/>
  </si>
  <si>
    <t>30歳未満100ｍ</t>
    <phoneticPr fontId="1"/>
  </si>
  <si>
    <t>30歳未満1500ｍ</t>
    <rPh sb="2" eb="3">
      <t>サイ</t>
    </rPh>
    <rPh sb="3" eb="5">
      <t>ミマン</t>
    </rPh>
    <phoneticPr fontId="1"/>
  </si>
  <si>
    <t>30歳未満走幅跳</t>
    <rPh sb="2" eb="3">
      <t>サイ</t>
    </rPh>
    <rPh sb="3" eb="5">
      <t>ミマン</t>
    </rPh>
    <phoneticPr fontId="1"/>
  </si>
  <si>
    <t>30歳未満砲丸投(7.260kg)</t>
    <rPh sb="2" eb="3">
      <t>サイ</t>
    </rPh>
    <rPh sb="3" eb="5">
      <t>ミマン</t>
    </rPh>
    <phoneticPr fontId="1"/>
  </si>
  <si>
    <t>40歳未満100ｍ</t>
  </si>
  <si>
    <t>40歳未満1500ｍ</t>
    <rPh sb="2" eb="3">
      <t>サイ</t>
    </rPh>
    <rPh sb="3" eb="5">
      <t>ミマン</t>
    </rPh>
    <phoneticPr fontId="1"/>
  </si>
  <si>
    <t>40歳未満走幅跳</t>
    <rPh sb="2" eb="3">
      <t>サイ</t>
    </rPh>
    <rPh sb="3" eb="5">
      <t>ミマン</t>
    </rPh>
    <phoneticPr fontId="1"/>
  </si>
  <si>
    <t>40歳未満砲丸投(7.260kg)</t>
    <rPh sb="2" eb="3">
      <t>サイ</t>
    </rPh>
    <rPh sb="3" eb="5">
      <t>ミマン</t>
    </rPh>
    <phoneticPr fontId="1"/>
  </si>
  <si>
    <t>50歳未満100ｍ</t>
  </si>
  <si>
    <t>50歳未満1500ｍ</t>
    <rPh sb="2" eb="3">
      <t>サイ</t>
    </rPh>
    <rPh sb="3" eb="5">
      <t>ミマン</t>
    </rPh>
    <phoneticPr fontId="1"/>
  </si>
  <si>
    <t>50歳未満走幅跳</t>
    <rPh sb="2" eb="3">
      <t>サイ</t>
    </rPh>
    <rPh sb="3" eb="5">
      <t>ミマン</t>
    </rPh>
    <phoneticPr fontId="1"/>
  </si>
  <si>
    <t>50歳未満砲丸投(7.260kg)</t>
    <rPh sb="2" eb="3">
      <t>サイ</t>
    </rPh>
    <rPh sb="3" eb="5">
      <t>ミマン</t>
    </rPh>
    <phoneticPr fontId="1"/>
  </si>
  <si>
    <t>50歳以上100ｍ</t>
  </si>
  <si>
    <t>50歳以上1500ｍ</t>
    <phoneticPr fontId="1"/>
  </si>
  <si>
    <t>50歳以上走幅跳</t>
    <phoneticPr fontId="1"/>
  </si>
  <si>
    <t>50歳以上砲丸投(7.260kg)</t>
    <phoneticPr fontId="1"/>
  </si>
  <si>
    <t>1年100ｍ</t>
    <phoneticPr fontId="1"/>
  </si>
  <si>
    <t>3年100ｍ</t>
    <phoneticPr fontId="1"/>
  </si>
  <si>
    <t>200ｍ</t>
    <phoneticPr fontId="1"/>
  </si>
  <si>
    <t>1年1500ｍ</t>
    <phoneticPr fontId="1"/>
  </si>
  <si>
    <t>2.3年1500ｍ</t>
    <phoneticPr fontId="1"/>
  </si>
  <si>
    <t>走幅跳</t>
    <phoneticPr fontId="1"/>
  </si>
  <si>
    <t>砲丸投(5.000kg)</t>
    <phoneticPr fontId="1"/>
  </si>
  <si>
    <t>1年60ｍ</t>
    <phoneticPr fontId="1"/>
  </si>
  <si>
    <t>2年60ｍ</t>
    <phoneticPr fontId="1"/>
  </si>
  <si>
    <t>4年100ｍ</t>
    <phoneticPr fontId="1"/>
  </si>
  <si>
    <t>5年100ｍ</t>
    <phoneticPr fontId="1"/>
  </si>
  <si>
    <t>6年100ｍ</t>
    <phoneticPr fontId="1"/>
  </si>
  <si>
    <t>4年1000ｍ</t>
    <phoneticPr fontId="1"/>
  </si>
  <si>
    <t>5年1000ｍ</t>
    <phoneticPr fontId="1"/>
  </si>
  <si>
    <t>6年1000ｍ</t>
    <phoneticPr fontId="1"/>
  </si>
  <si>
    <t>4年走幅跳</t>
  </si>
  <si>
    <t>5年走幅跳</t>
  </si>
  <si>
    <t>6年走幅跳</t>
  </si>
  <si>
    <t>1500ｍ</t>
    <phoneticPr fontId="1"/>
  </si>
  <si>
    <t>砲丸投(2.721kg)</t>
    <phoneticPr fontId="1"/>
  </si>
  <si>
    <t>未登録･男子</t>
    <rPh sb="0" eb="3">
      <t>ミトウロク</t>
    </rPh>
    <rPh sb="4" eb="6">
      <t>ダンシ</t>
    </rPh>
    <phoneticPr fontId="1"/>
  </si>
  <si>
    <t>未登録･女子</t>
    <rPh sb="0" eb="3">
      <t>ミトウロク</t>
    </rPh>
    <rPh sb="4" eb="6">
      <t>ジョシ</t>
    </rPh>
    <phoneticPr fontId="1"/>
  </si>
  <si>
    <t>個人種目申込一覧表／諏訪市･富士見町</t>
    <rPh sb="0" eb="2">
      <t>コジン</t>
    </rPh>
    <rPh sb="2" eb="4">
      <t>シュモク</t>
    </rPh>
    <rPh sb="4" eb="6">
      <t>モウシコミ</t>
    </rPh>
    <rPh sb="6" eb="8">
      <t>イチラン</t>
    </rPh>
    <rPh sb="8" eb="9">
      <t>ヒョウ</t>
    </rPh>
    <rPh sb="10" eb="13">
      <t>スワシ</t>
    </rPh>
    <rPh sb="14" eb="18">
      <t>フジミチョウ</t>
    </rPh>
    <phoneticPr fontId="2"/>
  </si>
  <si>
    <t>50歳以上砲丸投(4.000kg)</t>
  </si>
  <si>
    <t>50歳未満砲丸投(4.000kg)</t>
    <rPh sb="2" eb="3">
      <t>サイ</t>
    </rPh>
    <rPh sb="3" eb="5">
      <t>ミマン</t>
    </rPh>
    <phoneticPr fontId="1"/>
  </si>
  <si>
    <t>40歳未満砲丸投(4.000kg)</t>
    <rPh sb="2" eb="3">
      <t>サイ</t>
    </rPh>
    <rPh sb="3" eb="5">
      <t>ミマン</t>
    </rPh>
    <phoneticPr fontId="1"/>
  </si>
  <si>
    <t>30歳未満砲丸投(4.000kg)</t>
    <rPh sb="2" eb="3">
      <t>サイ</t>
    </rPh>
    <rPh sb="3" eb="5">
      <t>ミマン</t>
    </rPh>
    <phoneticPr fontId="1"/>
  </si>
  <si>
    <t>50歳以上砲丸投(4.000kg)</t>
    <phoneticPr fontId="1"/>
  </si>
  <si>
    <t>小学女子</t>
    <rPh sb="0" eb="2">
      <t>ショウガク</t>
    </rPh>
    <rPh sb="2" eb="4">
      <t>ジョシ</t>
    </rPh>
    <phoneticPr fontId="1"/>
  </si>
  <si>
    <t>学年</t>
    <rPh sb="0" eb="2">
      <t>ガクネン</t>
    </rPh>
    <phoneticPr fontId="2"/>
  </si>
  <si>
    <t>中学男子</t>
    <rPh sb="0" eb="2">
      <t>チュウガク</t>
    </rPh>
    <rPh sb="2" eb="4">
      <t>ダンシ</t>
    </rPh>
    <phoneticPr fontId="1"/>
  </si>
  <si>
    <t>※下の人数欄は、データ入力の場合自動的に計算されます。</t>
    <rPh sb="1" eb="2">
      <t>シタ</t>
    </rPh>
    <rPh sb="3" eb="5">
      <t>ニンズウ</t>
    </rPh>
    <rPh sb="5" eb="6">
      <t>ラン</t>
    </rPh>
    <rPh sb="11" eb="13">
      <t>ニュウリョク</t>
    </rPh>
    <rPh sb="14" eb="16">
      <t>バアイ</t>
    </rPh>
    <rPh sb="16" eb="19">
      <t>ジドウテキ</t>
    </rPh>
    <rPh sb="20" eb="22">
      <t>ケイサン</t>
    </rPh>
    <phoneticPr fontId="2"/>
  </si>
  <si>
    <t>2年100ｍ</t>
    <phoneticPr fontId="1"/>
  </si>
  <si>
    <r>
      <t xml:space="preserve">団　体　名　称
</t>
    </r>
    <r>
      <rPr>
        <sz val="9"/>
        <color indexed="10"/>
        <rFont val="ＭＳ 明朝"/>
        <family val="1"/>
        <charset val="128"/>
      </rPr>
      <t>※学校名等</t>
    </r>
    <rPh sb="0" eb="1">
      <t>ダン</t>
    </rPh>
    <rPh sb="2" eb="3">
      <t>カラダ</t>
    </rPh>
    <rPh sb="4" eb="5">
      <t>ナ</t>
    </rPh>
    <rPh sb="6" eb="7">
      <t>ショウ</t>
    </rPh>
    <rPh sb="9" eb="12">
      <t>ガッコウメイ</t>
    </rPh>
    <rPh sb="12" eb="13">
      <t>トウ</t>
    </rPh>
    <phoneticPr fontId="1"/>
  </si>
  <si>
    <t>一般</t>
    <rPh sb="0" eb="2">
      <t>イッパン</t>
    </rPh>
    <phoneticPr fontId="1"/>
  </si>
  <si>
    <t>一般男子</t>
    <rPh sb="0" eb="2">
      <t>イッパン</t>
    </rPh>
    <rPh sb="2" eb="4">
      <t>ダンシ</t>
    </rPh>
    <phoneticPr fontId="1"/>
  </si>
  <si>
    <t>一般女子</t>
    <rPh sb="0" eb="2">
      <t>イッパン</t>
    </rPh>
    <rPh sb="2" eb="4">
      <t>ジョシ</t>
    </rPh>
    <phoneticPr fontId="1"/>
  </si>
  <si>
    <t>長野　陸</t>
    <rPh sb="0" eb="2">
      <t>ナガノ</t>
    </rPh>
    <rPh sb="3" eb="4">
      <t>リク</t>
    </rPh>
    <phoneticPr fontId="2"/>
  </si>
  <si>
    <t>ﾅｶﾞﾉ　ﾘｸ</t>
    <phoneticPr fontId="2"/>
  </si>
  <si>
    <t>中学女子</t>
    <rPh sb="0" eb="2">
      <t>チュウガク</t>
    </rPh>
    <rPh sb="2" eb="4">
      <t>ジョシ</t>
    </rPh>
    <phoneticPr fontId="1"/>
  </si>
  <si>
    <t>小学男女</t>
    <rPh sb="0" eb="2">
      <t>ショウガク</t>
    </rPh>
    <rPh sb="2" eb="4">
      <t>ダンジョ</t>
    </rPh>
    <phoneticPr fontId="1"/>
  </si>
  <si>
    <t>4×100m</t>
    <phoneticPr fontId="1"/>
  </si>
  <si>
    <t>A</t>
    <phoneticPr fontId="1"/>
  </si>
  <si>
    <t>B</t>
    <phoneticPr fontId="1"/>
  </si>
  <si>
    <t>C</t>
    <phoneticPr fontId="1"/>
  </si>
  <si>
    <t>D</t>
    <phoneticPr fontId="1"/>
  </si>
  <si>
    <t>E</t>
    <phoneticPr fontId="1"/>
  </si>
  <si>
    <t>F</t>
    <phoneticPr fontId="1"/>
  </si>
  <si>
    <t>G</t>
    <phoneticPr fontId="1"/>
  </si>
  <si>
    <t>H</t>
    <phoneticPr fontId="1"/>
  </si>
  <si>
    <t>チーム
枝記号</t>
    <rPh sb="4" eb="7">
      <t>エダキゴウ</t>
    </rPh>
    <phoneticPr fontId="1"/>
  </si>
  <si>
    <t>参考記録（公認最高記録または目標記録）</t>
    <rPh sb="0" eb="4">
      <t>サンコウキロク</t>
    </rPh>
    <rPh sb="5" eb="7">
      <t>コウニン</t>
    </rPh>
    <rPh sb="7" eb="9">
      <t>サイコウ</t>
    </rPh>
    <rPh sb="9" eb="11">
      <t>キロク</t>
    </rPh>
    <rPh sb="14" eb="18">
      <t>モクヒョウキロク</t>
    </rPh>
    <phoneticPr fontId="1"/>
  </si>
  <si>
    <r>
      <rPr>
        <b/>
        <sz val="10.5"/>
        <color indexed="8"/>
        <rFont val="ＭＳ ゴシック"/>
        <family val="3"/>
        <charset val="128"/>
      </rPr>
      <t>〇性別/クラス
　を選択しないと種目は表示されません。
○ナンバー
　</t>
    </r>
    <r>
      <rPr>
        <b/>
        <sz val="10.5"/>
        <color indexed="10"/>
        <rFont val="ＭＳ ゴシック"/>
        <family val="3"/>
        <charset val="128"/>
      </rPr>
      <t xml:space="preserve">中学生＝長野陸協登録番号(中体連番号共通)
　小学生＝空白（入力しない）
　高校･一般＝空白（入力しない）
</t>
    </r>
    <r>
      <rPr>
        <b/>
        <sz val="10.5"/>
        <rFont val="ＭＳ ゴシック"/>
        <family val="3"/>
        <charset val="128"/>
      </rPr>
      <t xml:space="preserve">○参考記録
</t>
    </r>
    <r>
      <rPr>
        <b/>
        <sz val="10.5"/>
        <color rgb="FFFF0000"/>
        <rFont val="ＭＳ ゴシック"/>
        <family val="3"/>
        <charset val="128"/>
      </rPr>
      <t>　小学生・一般は入力不要です。</t>
    </r>
    <r>
      <rPr>
        <b/>
        <sz val="10.5"/>
        <rFont val="ＭＳ ゴシック"/>
        <family val="3"/>
        <charset val="128"/>
      </rPr>
      <t xml:space="preserve">
　中学生は入力してください。</t>
    </r>
    <r>
      <rPr>
        <b/>
        <sz val="10.5"/>
        <color indexed="10"/>
        <rFont val="ＭＳ ゴシック"/>
        <family val="3"/>
        <charset val="128"/>
      </rPr>
      <t xml:space="preserve">
</t>
    </r>
    <r>
      <rPr>
        <b/>
        <sz val="10.5"/>
        <rFont val="ＭＳ ゴシック"/>
        <family val="3"/>
        <charset val="128"/>
      </rPr>
      <t>〇種目は要項をよく確認してください。</t>
    </r>
    <rPh sb="1" eb="3">
      <t>セイベツ</t>
    </rPh>
    <rPh sb="10" eb="12">
      <t>センタク</t>
    </rPh>
    <rPh sb="16" eb="18">
      <t>シュモク</t>
    </rPh>
    <rPh sb="19" eb="21">
      <t>ヒョウジ</t>
    </rPh>
    <rPh sb="36" eb="39">
      <t>チュウガクセイ</t>
    </rPh>
    <rPh sb="40" eb="44">
      <t>ナガノリッキョウ</t>
    </rPh>
    <rPh sb="44" eb="46">
      <t>トウロク</t>
    </rPh>
    <rPh sb="46" eb="48">
      <t>バンゴウ</t>
    </rPh>
    <rPh sb="49" eb="52">
      <t>チュウタイレン</t>
    </rPh>
    <rPh sb="52" eb="54">
      <t>バンゴウ</t>
    </rPh>
    <rPh sb="54" eb="56">
      <t>キョウツウ</t>
    </rPh>
    <rPh sb="59" eb="62">
      <t>ショウガクセイ</t>
    </rPh>
    <rPh sb="63" eb="65">
      <t>クウハク</t>
    </rPh>
    <rPh sb="66" eb="68">
      <t>ニュウリョク</t>
    </rPh>
    <rPh sb="74" eb="76">
      <t>コウコウ</t>
    </rPh>
    <rPh sb="77" eb="79">
      <t>イッパン</t>
    </rPh>
    <rPh sb="83" eb="85">
      <t>ニュウリョク</t>
    </rPh>
    <rPh sb="92" eb="96">
      <t>サンコウキロク</t>
    </rPh>
    <rPh sb="98" eb="101">
      <t>ショウガクセイ</t>
    </rPh>
    <rPh sb="102" eb="104">
      <t>イッパン</t>
    </rPh>
    <rPh sb="105" eb="107">
      <t>ニュウリョク</t>
    </rPh>
    <rPh sb="107" eb="109">
      <t>フヨウ</t>
    </rPh>
    <rPh sb="114" eb="117">
      <t>チュウガクセイ</t>
    </rPh>
    <rPh sb="118" eb="120">
      <t>ニュウリョク</t>
    </rPh>
    <rPh sb="130" eb="132">
      <t>シュモク</t>
    </rPh>
    <rPh sb="133" eb="135">
      <t>ヨウコウ</t>
    </rPh>
    <rPh sb="138" eb="140">
      <t>カクニン</t>
    </rPh>
    <phoneticPr fontId="1"/>
  </si>
  <si>
    <r>
      <t xml:space="preserve">★注意
</t>
    </r>
    <r>
      <rPr>
        <b/>
        <sz val="11"/>
        <color rgb="FFFF0000"/>
        <rFont val="ＭＳ Ｐゴシック"/>
        <family val="3"/>
        <charset val="128"/>
        <scheme val="minor"/>
      </rPr>
      <t>○チーム枝記号</t>
    </r>
    <r>
      <rPr>
        <b/>
        <sz val="11"/>
        <color theme="1"/>
        <rFont val="ＭＳ Ｐゴシック"/>
        <family val="3"/>
        <charset val="128"/>
        <scheme val="minor"/>
      </rPr>
      <t xml:space="preserve">
複数チームをエントリーする場合は選んでください
</t>
    </r>
    <r>
      <rPr>
        <b/>
        <sz val="11"/>
        <color rgb="FFFF0000"/>
        <rFont val="ＭＳ Ｐゴシック"/>
        <family val="3"/>
        <charset val="128"/>
        <scheme val="minor"/>
      </rPr>
      <t>○ナンバー</t>
    </r>
    <r>
      <rPr>
        <b/>
        <sz val="11"/>
        <color theme="1"/>
        <rFont val="ＭＳ Ｐゴシック"/>
        <family val="3"/>
        <charset val="128"/>
        <scheme val="minor"/>
      </rPr>
      <t xml:space="preserve">
中学生=登録番号
小学生=空白
</t>
    </r>
    <r>
      <rPr>
        <b/>
        <sz val="11"/>
        <color rgb="FFFF0000"/>
        <rFont val="ＭＳ Ｐゴシック"/>
        <family val="3"/>
        <charset val="128"/>
        <scheme val="minor"/>
      </rPr>
      <t>○参考記録</t>
    </r>
    <r>
      <rPr>
        <b/>
        <sz val="11"/>
        <color theme="1"/>
        <rFont val="ＭＳ Ｐゴシック"/>
        <family val="3"/>
        <charset val="128"/>
        <scheme val="minor"/>
      </rPr>
      <t xml:space="preserve">
中学生＝入力
小学生＝不要
</t>
    </r>
    <r>
      <rPr>
        <b/>
        <sz val="11"/>
        <color rgb="FFFF0000"/>
        <rFont val="ＭＳ Ｐゴシック"/>
        <family val="3"/>
        <charset val="128"/>
        <scheme val="minor"/>
      </rPr>
      <t>○小学男女</t>
    </r>
    <r>
      <rPr>
        <b/>
        <sz val="11"/>
        <color theme="1"/>
        <rFont val="ＭＳ Ｐゴシック"/>
        <family val="3"/>
        <charset val="128"/>
        <scheme val="minor"/>
      </rPr>
      <t xml:space="preserve">
上段に女子３名以内、
下段に男子３名以内を
入力してください。</t>
    </r>
    <rPh sb="1" eb="3">
      <t>チュウイ</t>
    </rPh>
    <rPh sb="9" eb="12">
      <t>エダキゴウ</t>
    </rPh>
    <rPh sb="13" eb="15">
      <t>フクスウ</t>
    </rPh>
    <rPh sb="26" eb="28">
      <t>バアイ</t>
    </rPh>
    <rPh sb="29" eb="30">
      <t>エラ</t>
    </rPh>
    <rPh sb="44" eb="47">
      <t>チュウガクセイ</t>
    </rPh>
    <rPh sb="48" eb="50">
      <t>トウロク</t>
    </rPh>
    <rPh sb="50" eb="52">
      <t>バンゴウ</t>
    </rPh>
    <rPh sb="53" eb="56">
      <t>ショウガクセイ</t>
    </rPh>
    <rPh sb="57" eb="59">
      <t>クウハク</t>
    </rPh>
    <rPh sb="62" eb="66">
      <t>サンコウキロク</t>
    </rPh>
    <rPh sb="67" eb="70">
      <t>チュウガクセイ</t>
    </rPh>
    <rPh sb="71" eb="73">
      <t>ニュウリョク</t>
    </rPh>
    <rPh sb="74" eb="77">
      <t>ショウガクセイ</t>
    </rPh>
    <rPh sb="78" eb="80">
      <t>フヨウ</t>
    </rPh>
    <rPh sb="83" eb="85">
      <t>ショウガク</t>
    </rPh>
    <rPh sb="85" eb="87">
      <t>ダンジョ</t>
    </rPh>
    <rPh sb="88" eb="90">
      <t>ジョウダン</t>
    </rPh>
    <rPh sb="91" eb="93">
      <t>ジョシ</t>
    </rPh>
    <rPh sb="94" eb="95">
      <t>メイ</t>
    </rPh>
    <rPh sb="95" eb="97">
      <t>イナイ</t>
    </rPh>
    <rPh sb="99" eb="101">
      <t>ゲダン</t>
    </rPh>
    <rPh sb="102" eb="104">
      <t>ダンシ</t>
    </rPh>
    <rPh sb="105" eb="106">
      <t>メイ</t>
    </rPh>
    <rPh sb="106" eb="108">
      <t>イナイ</t>
    </rPh>
    <rPh sb="110" eb="112">
      <t>ニュウリョク</t>
    </rPh>
    <phoneticPr fontId="1"/>
  </si>
  <si>
    <t>第8回諏訪市･富士見町陸上競技大会</t>
    <phoneticPr fontId="1"/>
  </si>
  <si>
    <t>4年ｼﾞｬﾍﾞﾘｯｸﾎﾞｰﾙ投</t>
  </si>
  <si>
    <t>5年ｼﾞｬﾍﾞﾘｯｸﾎﾞｰﾙ投</t>
  </si>
  <si>
    <t>6年ｼﾞｬﾍﾞﾘｯｸﾎﾞｰﾙ投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</si>
</sst>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quot;#,##0;[Red]&quot;¥&quot;#,##0"/>
    <numFmt numFmtId="177" formatCode="0_ "/>
    <numFmt numFmtId="178" formatCode="#,##0;[Red]#,##0"/>
  </numFmts>
  <fonts count="27"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0.5"/>
      <color indexed="8"/>
      <name val="ＭＳ 明朝"/>
      <family val="1"/>
      <charset val="128"/>
    </font>
    <font>
      <sz val="10.5"/>
      <name val="ＭＳ 明朝"/>
      <family val="1"/>
      <charset val="128"/>
    </font>
    <font>
      <b/>
      <sz val="10.5"/>
      <name val="ＭＳ 明朝"/>
      <family val="1"/>
      <charset val="128"/>
    </font>
    <font>
      <sz val="10.5"/>
      <color indexed="10"/>
      <name val="ＭＳ 明朝"/>
      <family val="1"/>
      <charset val="128"/>
    </font>
    <font>
      <sz val="8"/>
      <color indexed="10"/>
      <name val="ＭＳ 明朝"/>
      <family val="1"/>
      <charset val="128"/>
    </font>
    <font>
      <sz val="9"/>
      <color indexed="10"/>
      <name val="ＭＳ 明朝"/>
      <family val="1"/>
      <charset val="128"/>
    </font>
    <font>
      <b/>
      <sz val="10.5"/>
      <color indexed="8"/>
      <name val="ＭＳ ゴシック"/>
      <family val="3"/>
      <charset val="128"/>
    </font>
    <font>
      <b/>
      <sz val="10.5"/>
      <color indexed="10"/>
      <name val="ＭＳ ゴシック"/>
      <family val="3"/>
      <charset val="128"/>
    </font>
    <font>
      <b/>
      <sz val="10.5"/>
      <name val="ＭＳ ゴシック"/>
      <family val="3"/>
      <charset val="128"/>
    </font>
    <font>
      <sz val="11"/>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b/>
      <sz val="12"/>
      <color theme="1"/>
      <name val="ＭＳ Ｐゴシック"/>
      <family val="3"/>
      <charset val="128"/>
      <scheme val="minor"/>
    </font>
    <font>
      <sz val="10.5"/>
      <color theme="1"/>
      <name val="ＭＳ 明朝"/>
      <family val="1"/>
      <charset val="128"/>
    </font>
    <font>
      <sz val="10.5"/>
      <color rgb="FFFF0000"/>
      <name val="ＭＳ 明朝"/>
      <family val="1"/>
      <charset val="128"/>
    </font>
    <font>
      <sz val="10.5"/>
      <color theme="0"/>
      <name val="ＭＳ 明朝"/>
      <family val="1"/>
      <charset val="128"/>
    </font>
    <font>
      <b/>
      <sz val="10.5"/>
      <color theme="1"/>
      <name val="ＭＳ 明朝"/>
      <family val="1"/>
      <charset val="128"/>
    </font>
    <font>
      <b/>
      <sz val="12"/>
      <color theme="1"/>
      <name val="ＭＳ 明朝"/>
      <family val="1"/>
      <charset val="128"/>
    </font>
    <font>
      <b/>
      <sz val="12"/>
      <color theme="1"/>
      <name val="ＭＳ ゴシック"/>
      <family val="3"/>
      <charset val="128"/>
    </font>
    <font>
      <b/>
      <sz val="11"/>
      <color theme="1"/>
      <name val="ＭＳ ゴシック"/>
      <family val="3"/>
      <charset val="128"/>
    </font>
    <font>
      <b/>
      <sz val="10.5"/>
      <color theme="1"/>
      <name val="ＭＳ ゴシック"/>
      <family val="3"/>
      <charset val="128"/>
    </font>
    <font>
      <b/>
      <sz val="10.5"/>
      <color rgb="FFFF0000"/>
      <name val="ＭＳ ゴシック"/>
      <family val="3"/>
      <charset val="128"/>
    </font>
    <font>
      <b/>
      <sz val="11"/>
      <color rgb="FFFF0000"/>
      <name val="ＭＳ Ｐゴシック"/>
      <family val="3"/>
      <charset val="128"/>
      <scheme val="minor"/>
    </font>
  </fonts>
  <fills count="12">
    <fill>
      <patternFill patternType="none"/>
    </fill>
    <fill>
      <patternFill patternType="gray125"/>
    </fill>
    <fill>
      <patternFill patternType="solid">
        <fgColor rgb="FFCCFF99"/>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0"/>
        <bgColor indexed="64"/>
      </patternFill>
    </fill>
    <fill>
      <patternFill patternType="solid">
        <fgColor rgb="FF99FF99"/>
        <bgColor indexed="64"/>
      </patternFill>
    </fill>
    <fill>
      <patternFill patternType="solid">
        <fgColor rgb="FFFF0000"/>
        <bgColor indexed="64"/>
      </patternFill>
    </fill>
    <fill>
      <patternFill patternType="solid">
        <fgColor theme="6" tint="0.79998168889431442"/>
        <bgColor indexed="64"/>
      </patternFill>
    </fill>
    <fill>
      <patternFill patternType="solid">
        <fgColor rgb="FFFFCC00"/>
        <bgColor indexed="64"/>
      </patternFill>
    </fill>
    <fill>
      <patternFill patternType="solid">
        <fgColor rgb="FFFFFF00"/>
        <bgColor indexed="64"/>
      </patternFill>
    </fill>
    <fill>
      <patternFill patternType="solid">
        <fgColor rgb="FF0000FF"/>
        <bgColor indexed="64"/>
      </patternFill>
    </fill>
  </fills>
  <borders count="77">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medium">
        <color indexed="64"/>
      </bottom>
      <diagonal/>
    </border>
    <border>
      <left style="medium">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right style="medium">
        <color indexed="64"/>
      </right>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rgb="FFFF0000"/>
      </left>
      <right style="thin">
        <color rgb="FFFF0000"/>
      </right>
      <top style="hair">
        <color rgb="FFFF0000"/>
      </top>
      <bottom style="hair">
        <color rgb="FFFF0000"/>
      </bottom>
      <diagonal/>
    </border>
    <border>
      <left style="thin">
        <color rgb="FFFF0000"/>
      </left>
      <right style="thin">
        <color rgb="FFFF0000"/>
      </right>
      <top style="hair">
        <color rgb="FFFF0000"/>
      </top>
      <bottom style="thin">
        <color rgb="FFFF0000"/>
      </bottom>
      <diagonal/>
    </border>
    <border>
      <left style="thin">
        <color rgb="FF0000FF"/>
      </left>
      <right style="thin">
        <color rgb="FF0000FF"/>
      </right>
      <top style="thin">
        <color rgb="FF0000FF"/>
      </top>
      <bottom style="hair">
        <color rgb="FF0000FF"/>
      </bottom>
      <diagonal/>
    </border>
    <border>
      <left style="thin">
        <color rgb="FF0000FF"/>
      </left>
      <right style="thin">
        <color rgb="FF0000FF"/>
      </right>
      <top style="hair">
        <color rgb="FF0000FF"/>
      </top>
      <bottom style="hair">
        <color rgb="FF0000FF"/>
      </bottom>
      <diagonal/>
    </border>
    <border>
      <left style="thin">
        <color rgb="FF0000FF"/>
      </left>
      <right style="thin">
        <color rgb="FF0000FF"/>
      </right>
      <top style="hair">
        <color rgb="FF0000FF"/>
      </top>
      <bottom style="thin">
        <color rgb="FF0000FF"/>
      </bottom>
      <diagonal/>
    </border>
    <border>
      <left style="thin">
        <color rgb="FFFF0000"/>
      </left>
      <right style="thin">
        <color rgb="FFFF0000"/>
      </right>
      <top style="thin">
        <color rgb="FFFF0000"/>
      </top>
      <bottom style="thin">
        <color rgb="FFFF0000"/>
      </bottom>
      <diagonal/>
    </border>
    <border>
      <left style="thin">
        <color rgb="FFFF0000"/>
      </left>
      <right style="thin">
        <color rgb="FFFF0000"/>
      </right>
      <top/>
      <bottom style="hair">
        <color rgb="FFFF0000"/>
      </bottom>
      <diagonal/>
    </border>
    <border>
      <left/>
      <right style="thin">
        <color rgb="FFFF0000"/>
      </right>
      <top style="hair">
        <color rgb="FFFF0000"/>
      </top>
      <bottom style="hair">
        <color rgb="FFFF0000"/>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right/>
      <top/>
      <bottom style="medium">
        <color indexed="64"/>
      </bottom>
      <diagonal/>
    </border>
  </borders>
  <cellStyleXfs count="2">
    <xf numFmtId="0" fontId="0" fillId="0" borderId="0">
      <alignment vertical="center"/>
    </xf>
    <xf numFmtId="0" fontId="12" fillId="0" borderId="0">
      <alignment vertical="center"/>
    </xf>
  </cellStyleXfs>
  <cellXfs count="170">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14" fillId="0" borderId="0" xfId="0" applyFont="1" applyAlignment="1">
      <alignment horizontal="left" vertical="center"/>
    </xf>
    <xf numFmtId="0" fontId="15" fillId="0" borderId="3" xfId="0" applyFont="1" applyBorder="1" applyAlignment="1">
      <alignment horizontal="center" vertical="center" wrapText="1"/>
    </xf>
    <xf numFmtId="0" fontId="0" fillId="0" borderId="4" xfId="0" applyBorder="1" applyAlignment="1">
      <alignment vertical="center" wrapText="1"/>
    </xf>
    <xf numFmtId="0" fontId="15" fillId="0" borderId="5" xfId="0" applyFont="1" applyBorder="1" applyAlignment="1">
      <alignment horizontal="center" vertical="center" wrapText="1"/>
    </xf>
    <xf numFmtId="0" fontId="0" fillId="0" borderId="6" xfId="0" applyBorder="1" applyAlignment="1">
      <alignment vertical="center" wrapText="1"/>
    </xf>
    <xf numFmtId="0" fontId="16" fillId="0" borderId="0" xfId="0" applyFont="1">
      <alignment vertical="center"/>
    </xf>
    <xf numFmtId="0" fontId="15" fillId="0" borderId="0" xfId="0" applyFont="1" applyAlignment="1">
      <alignment horizontal="center" vertical="center" wrapText="1"/>
    </xf>
    <xf numFmtId="0" fontId="0" fillId="0" borderId="0" xfId="0" applyAlignment="1">
      <alignment vertical="top"/>
    </xf>
    <xf numFmtId="0" fontId="0" fillId="0" borderId="0" xfId="0" applyAlignment="1">
      <alignment vertical="top" wrapText="1"/>
    </xf>
    <xf numFmtId="0" fontId="0" fillId="2" borderId="9"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178" fontId="0" fillId="0" borderId="2" xfId="0" applyNumberFormat="1" applyBorder="1" applyAlignment="1">
      <alignment horizontal="center" vertical="center"/>
    </xf>
    <xf numFmtId="177" fontId="0" fillId="0" borderId="2" xfId="0" applyNumberFormat="1" applyBorder="1" applyAlignment="1">
      <alignment horizontal="center" vertical="center"/>
    </xf>
    <xf numFmtId="0" fontId="0" fillId="2" borderId="11" xfId="0" applyFill="1" applyBorder="1" applyAlignment="1" applyProtection="1">
      <alignment horizontal="center" vertical="center"/>
      <protection locked="0"/>
    </xf>
    <xf numFmtId="0" fontId="0" fillId="2" borderId="12" xfId="0" applyFill="1" applyBorder="1" applyProtection="1">
      <alignment vertical="center"/>
      <protection locked="0"/>
    </xf>
    <xf numFmtId="0" fontId="0" fillId="2" borderId="13" xfId="0" applyFill="1" applyBorder="1" applyAlignment="1" applyProtection="1">
      <alignment horizontal="center" vertical="center"/>
      <protection locked="0"/>
    </xf>
    <xf numFmtId="0" fontId="0" fillId="2" borderId="14" xfId="0" applyFill="1" applyBorder="1" applyProtection="1">
      <alignment vertical="center"/>
      <protection locked="0"/>
    </xf>
    <xf numFmtId="0" fontId="0" fillId="2" borderId="15" xfId="0" applyFill="1" applyBorder="1" applyProtection="1">
      <alignment vertical="center"/>
      <protection locked="0"/>
    </xf>
    <xf numFmtId="0" fontId="0" fillId="2" borderId="16" xfId="0" applyFill="1" applyBorder="1" applyProtection="1">
      <alignment vertical="center"/>
      <protection locked="0"/>
    </xf>
    <xf numFmtId="0" fontId="0" fillId="2" borderId="17" xfId="0" applyFill="1" applyBorder="1" applyProtection="1">
      <alignment vertical="center"/>
      <protection locked="0"/>
    </xf>
    <xf numFmtId="0" fontId="0" fillId="2" borderId="18" xfId="0" applyFill="1" applyBorder="1" applyProtection="1">
      <alignment vertical="center"/>
      <protection locked="0"/>
    </xf>
    <xf numFmtId="0" fontId="0" fillId="3" borderId="19" xfId="0" applyFill="1" applyBorder="1" applyAlignment="1" applyProtection="1">
      <alignment horizontal="center" vertical="center"/>
      <protection locked="0"/>
    </xf>
    <xf numFmtId="0" fontId="0" fillId="3" borderId="20" xfId="0" applyFill="1" applyBorder="1" applyAlignment="1" applyProtection="1">
      <alignment horizontal="center" vertical="center"/>
      <protection locked="0"/>
    </xf>
    <xf numFmtId="0" fontId="0" fillId="3" borderId="21" xfId="0" applyFill="1" applyBorder="1" applyAlignment="1" applyProtection="1">
      <alignment horizontal="center" vertical="center"/>
      <protection locked="0"/>
    </xf>
    <xf numFmtId="0" fontId="0" fillId="3" borderId="22" xfId="0" applyFill="1" applyBorder="1" applyAlignment="1" applyProtection="1">
      <alignment horizontal="center" vertical="center"/>
      <protection locked="0"/>
    </xf>
    <xf numFmtId="0" fontId="0" fillId="2" borderId="24" xfId="0" applyFill="1" applyBorder="1" applyProtection="1">
      <alignment vertical="center"/>
      <protection locked="0"/>
    </xf>
    <xf numFmtId="0" fontId="0" fillId="2" borderId="25" xfId="0" applyFill="1" applyBorder="1" applyProtection="1">
      <alignment vertical="center"/>
      <protection locked="0"/>
    </xf>
    <xf numFmtId="0" fontId="17" fillId="0" borderId="0" xfId="0" applyFont="1">
      <alignment vertical="center"/>
    </xf>
    <xf numFmtId="0" fontId="17" fillId="0" borderId="0" xfId="0" applyFont="1" applyAlignment="1">
      <alignment vertical="center" wrapText="1"/>
    </xf>
    <xf numFmtId="0" fontId="17" fillId="0" borderId="0" xfId="0" applyFont="1" applyAlignment="1">
      <alignment horizontal="center" vertical="center"/>
    </xf>
    <xf numFmtId="0" fontId="18" fillId="0" borderId="0" xfId="0" applyFont="1" applyAlignment="1">
      <alignment vertical="center" wrapText="1"/>
    </xf>
    <xf numFmtId="0" fontId="18" fillId="0" borderId="0" xfId="0" applyFont="1" applyAlignment="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8" xfId="0" applyFont="1" applyBorder="1" applyAlignment="1">
      <alignment horizontal="center"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4" fillId="0" borderId="0" xfId="0" applyFont="1" applyAlignment="1">
      <alignment horizontal="center" vertical="center"/>
    </xf>
    <xf numFmtId="0" fontId="4" fillId="0" borderId="0" xfId="0" applyFont="1">
      <alignment vertical="center"/>
    </xf>
    <xf numFmtId="0" fontId="17" fillId="0" borderId="29" xfId="0" applyFont="1" applyBorder="1" applyAlignment="1">
      <alignment horizontal="center" vertical="center"/>
    </xf>
    <xf numFmtId="0" fontId="17" fillId="0" borderId="30" xfId="0" applyFont="1" applyBorder="1" applyAlignment="1">
      <alignment horizontal="center" vertical="center"/>
    </xf>
    <xf numFmtId="0" fontId="5" fillId="0" borderId="0" xfId="0" applyFont="1">
      <alignment vertical="center"/>
    </xf>
    <xf numFmtId="49" fontId="17" fillId="0" borderId="0" xfId="0" applyNumberFormat="1" applyFont="1">
      <alignment vertical="center"/>
    </xf>
    <xf numFmtId="0" fontId="19" fillId="5" borderId="0" xfId="0" applyFont="1" applyFill="1">
      <alignment vertical="center"/>
    </xf>
    <xf numFmtId="49" fontId="20" fillId="0" borderId="0" xfId="0" applyNumberFormat="1" applyFont="1" applyAlignment="1">
      <alignment horizontal="center" vertical="center"/>
    </xf>
    <xf numFmtId="49" fontId="17" fillId="0" borderId="0" xfId="0" applyNumberFormat="1" applyFont="1" applyAlignment="1">
      <alignment horizontal="center" vertical="center"/>
    </xf>
    <xf numFmtId="49" fontId="17" fillId="0" borderId="0" xfId="0" applyNumberFormat="1" applyFont="1" applyAlignment="1">
      <alignment vertical="center" wrapText="1"/>
    </xf>
    <xf numFmtId="0" fontId="21" fillId="0" borderId="0" xfId="0" applyFont="1">
      <alignment vertical="center"/>
    </xf>
    <xf numFmtId="0" fontId="20" fillId="0" borderId="0" xfId="0" applyFont="1" applyAlignment="1">
      <alignment vertical="top" wrapText="1"/>
    </xf>
    <xf numFmtId="0" fontId="16" fillId="0" borderId="31" xfId="0" applyFont="1" applyBorder="1" applyAlignment="1">
      <alignment horizontal="center" vertical="center" wrapText="1"/>
    </xf>
    <xf numFmtId="0" fontId="16" fillId="0" borderId="32" xfId="0" applyFont="1" applyBorder="1" applyAlignment="1">
      <alignment horizontal="center" vertical="center" wrapText="1"/>
    </xf>
    <xf numFmtId="49" fontId="5" fillId="0" borderId="0" xfId="0" applyNumberFormat="1" applyFont="1" applyAlignment="1">
      <alignment horizontal="center" vertical="center" shrinkToFit="1"/>
    </xf>
    <xf numFmtId="0" fontId="17" fillId="0" borderId="0" xfId="0" applyFont="1" applyAlignment="1">
      <alignment horizontal="center" vertical="center" shrinkToFit="1"/>
    </xf>
    <xf numFmtId="176" fontId="17" fillId="0" borderId="0" xfId="0" applyNumberFormat="1" applyFont="1" applyAlignment="1">
      <alignment horizontal="center" vertical="center"/>
    </xf>
    <xf numFmtId="5" fontId="17" fillId="0" borderId="0" xfId="0" applyNumberFormat="1" applyFont="1" applyAlignment="1">
      <alignment horizontal="center" vertical="center"/>
    </xf>
    <xf numFmtId="49" fontId="4" fillId="0" borderId="0" xfId="0" applyNumberFormat="1" applyFont="1" applyAlignment="1">
      <alignment horizontal="left" vertical="center" shrinkToFit="1"/>
    </xf>
    <xf numFmtId="0" fontId="17" fillId="0" borderId="0" xfId="0" applyFont="1" applyAlignment="1">
      <alignment vertical="center" shrinkToFit="1"/>
    </xf>
    <xf numFmtId="49" fontId="4" fillId="0" borderId="0" xfId="0" applyNumberFormat="1" applyFont="1" applyAlignment="1">
      <alignment vertical="center" shrinkToFit="1"/>
    </xf>
    <xf numFmtId="0" fontId="17" fillId="0" borderId="60" xfId="0" applyFont="1" applyBorder="1" applyAlignment="1">
      <alignment vertical="center" shrinkToFit="1"/>
    </xf>
    <xf numFmtId="0" fontId="17" fillId="0" borderId="61" xfId="0" applyFont="1" applyBorder="1" applyAlignment="1">
      <alignment vertical="center" shrinkToFit="1"/>
    </xf>
    <xf numFmtId="0" fontId="19" fillId="11" borderId="59" xfId="0" applyFont="1" applyFill="1" applyBorder="1" applyAlignment="1">
      <alignment horizontal="center" vertical="center" shrinkToFit="1"/>
    </xf>
    <xf numFmtId="0" fontId="24" fillId="0" borderId="0" xfId="0" applyFont="1" applyAlignment="1">
      <alignment vertical="top" wrapText="1"/>
    </xf>
    <xf numFmtId="0" fontId="17" fillId="0" borderId="57" xfId="0" applyFont="1" applyBorder="1" applyAlignment="1">
      <alignment vertical="center" shrinkToFit="1"/>
    </xf>
    <xf numFmtId="0" fontId="17" fillId="0" borderId="58" xfId="0" applyFont="1" applyBorder="1" applyAlignment="1">
      <alignment vertical="center" shrinkToFit="1"/>
    </xf>
    <xf numFmtId="0" fontId="17" fillId="0" borderId="63" xfId="0" applyFont="1" applyBorder="1" applyAlignment="1">
      <alignment vertical="center" shrinkToFit="1"/>
    </xf>
    <xf numFmtId="0" fontId="19" fillId="7" borderId="62" xfId="0" applyFont="1" applyFill="1" applyBorder="1" applyAlignment="1">
      <alignment horizontal="center" vertical="center" shrinkToFit="1"/>
    </xf>
    <xf numFmtId="176" fontId="0" fillId="0" borderId="0" xfId="0" applyNumberFormat="1" applyAlignment="1">
      <alignment horizontal="center" vertical="center"/>
    </xf>
    <xf numFmtId="0" fontId="17" fillId="0" borderId="64" xfId="0" applyFont="1" applyBorder="1" applyAlignment="1">
      <alignment vertical="center" shrinkToFit="1"/>
    </xf>
    <xf numFmtId="0" fontId="17" fillId="6" borderId="26" xfId="0" applyFont="1" applyFill="1" applyBorder="1" applyAlignment="1" applyProtection="1">
      <alignment horizontal="center" vertical="center"/>
      <protection locked="0"/>
    </xf>
    <xf numFmtId="0" fontId="17" fillId="6" borderId="28" xfId="0" applyFont="1" applyFill="1" applyBorder="1" applyAlignment="1" applyProtection="1">
      <alignment horizontal="center" vertical="center"/>
      <protection locked="0"/>
    </xf>
    <xf numFmtId="0" fontId="17" fillId="0" borderId="33" xfId="0" applyFont="1" applyBorder="1" applyAlignment="1">
      <alignment horizontal="center" vertical="center"/>
    </xf>
    <xf numFmtId="0" fontId="18" fillId="0" borderId="0" xfId="0" applyFont="1" applyAlignment="1">
      <alignment horizontal="center" vertical="center" wrapText="1" shrinkToFit="1"/>
    </xf>
    <xf numFmtId="0" fontId="17" fillId="0" borderId="0" xfId="0" applyFont="1" applyAlignment="1" applyProtection="1">
      <alignment horizontal="center" vertical="center"/>
      <protection locked="0"/>
    </xf>
    <xf numFmtId="0" fontId="17" fillId="0" borderId="49" xfId="0" applyFont="1" applyBorder="1" applyAlignment="1">
      <alignment horizontal="center" vertical="center"/>
    </xf>
    <xf numFmtId="0" fontId="17" fillId="4" borderId="33" xfId="0" applyFont="1" applyFill="1" applyBorder="1" applyAlignment="1">
      <alignment horizontal="center" vertical="center"/>
    </xf>
    <xf numFmtId="0" fontId="17" fillId="6" borderId="67" xfId="0" applyFont="1" applyFill="1" applyBorder="1" applyAlignment="1" applyProtection="1">
      <alignment horizontal="center" vertical="center"/>
      <protection locked="0"/>
    </xf>
    <xf numFmtId="0" fontId="17" fillId="6" borderId="30" xfId="0" applyFont="1" applyFill="1" applyBorder="1" applyAlignment="1" applyProtection="1">
      <alignment horizontal="center" vertical="center"/>
      <protection locked="0"/>
    </xf>
    <xf numFmtId="0" fontId="17" fillId="6" borderId="49" xfId="0" applyFont="1" applyFill="1" applyBorder="1" applyAlignment="1" applyProtection="1">
      <alignment horizontal="center" vertical="center"/>
      <protection locked="0"/>
    </xf>
    <xf numFmtId="0" fontId="17" fillId="6" borderId="27" xfId="0" applyFont="1" applyFill="1" applyBorder="1" applyAlignment="1" applyProtection="1">
      <alignment horizontal="center" vertical="center"/>
      <protection locked="0"/>
    </xf>
    <xf numFmtId="0" fontId="17" fillId="6" borderId="69" xfId="0" applyFont="1" applyFill="1" applyBorder="1" applyAlignment="1" applyProtection="1">
      <alignment horizontal="center" vertical="center"/>
      <protection locked="0"/>
    </xf>
    <xf numFmtId="0" fontId="17" fillId="4" borderId="53" xfId="0" applyFont="1" applyFill="1" applyBorder="1" applyAlignment="1">
      <alignment horizontal="center" vertical="center"/>
    </xf>
    <xf numFmtId="0" fontId="17" fillId="4" borderId="28" xfId="0" applyFont="1" applyFill="1" applyBorder="1" applyAlignment="1">
      <alignment horizontal="center" vertical="center"/>
    </xf>
    <xf numFmtId="0" fontId="17" fillId="6" borderId="71" xfId="0" applyFont="1" applyFill="1" applyBorder="1" applyAlignment="1" applyProtection="1">
      <alignment horizontal="center" vertical="center"/>
      <protection locked="0"/>
    </xf>
    <xf numFmtId="0" fontId="17" fillId="6" borderId="36" xfId="0" applyFont="1" applyFill="1" applyBorder="1" applyAlignment="1" applyProtection="1">
      <alignment horizontal="center" vertical="center"/>
      <protection locked="0"/>
    </xf>
    <xf numFmtId="0" fontId="17" fillId="6" borderId="37" xfId="0" applyFont="1" applyFill="1" applyBorder="1" applyAlignment="1" applyProtection="1">
      <alignment horizontal="center" vertical="center"/>
      <protection locked="0"/>
    </xf>
    <xf numFmtId="0" fontId="17" fillId="6" borderId="33" xfId="0" applyFont="1" applyFill="1" applyBorder="1" applyAlignment="1" applyProtection="1">
      <alignment horizontal="center" vertical="center"/>
      <protection locked="0"/>
    </xf>
    <xf numFmtId="0" fontId="17" fillId="6" borderId="40" xfId="0" applyFont="1" applyFill="1" applyBorder="1" applyAlignment="1" applyProtection="1">
      <alignment horizontal="center" vertical="center"/>
      <protection locked="0"/>
    </xf>
    <xf numFmtId="0" fontId="17" fillId="6" borderId="35" xfId="0" applyFont="1" applyFill="1" applyBorder="1" applyAlignment="1" applyProtection="1">
      <alignment horizontal="center" vertical="center"/>
      <protection locked="0"/>
    </xf>
    <xf numFmtId="0" fontId="17" fillId="4" borderId="30" xfId="0" applyFont="1" applyFill="1" applyBorder="1" applyAlignment="1">
      <alignment horizontal="center" vertical="center"/>
    </xf>
    <xf numFmtId="0" fontId="17" fillId="6" borderId="72" xfId="0" applyFont="1" applyFill="1" applyBorder="1" applyAlignment="1" applyProtection="1">
      <alignment horizontal="center" vertical="center"/>
      <protection locked="0"/>
    </xf>
    <xf numFmtId="0" fontId="17" fillId="6" borderId="73" xfId="0" applyFont="1" applyFill="1" applyBorder="1" applyAlignment="1" applyProtection="1">
      <alignment horizontal="center" vertical="center"/>
      <protection locked="0"/>
    </xf>
    <xf numFmtId="0" fontId="16" fillId="0" borderId="43" xfId="0" applyFont="1" applyBorder="1" applyAlignment="1">
      <alignment horizontal="center" vertical="center" wrapText="1"/>
    </xf>
    <xf numFmtId="0" fontId="14" fillId="2" borderId="74" xfId="0" applyFont="1" applyFill="1" applyBorder="1" applyAlignment="1" applyProtection="1">
      <alignment horizontal="center" vertical="center"/>
      <protection locked="0"/>
    </xf>
    <xf numFmtId="0" fontId="0" fillId="0" borderId="1" xfId="0" applyBorder="1" applyAlignment="1">
      <alignment horizontal="center" vertical="center" wrapText="1"/>
    </xf>
    <xf numFmtId="0" fontId="14" fillId="3" borderId="2" xfId="0" applyFont="1" applyFill="1" applyBorder="1" applyAlignment="1" applyProtection="1">
      <alignment horizontal="center" vertical="center"/>
      <protection locked="0"/>
    </xf>
    <xf numFmtId="0" fontId="16" fillId="3" borderId="75" xfId="0" applyFont="1" applyFill="1" applyBorder="1" applyAlignment="1" applyProtection="1">
      <alignment horizontal="center" vertical="center" shrinkToFit="1"/>
      <protection locked="0"/>
    </xf>
    <xf numFmtId="0" fontId="22" fillId="8" borderId="52" xfId="0" applyFont="1" applyFill="1" applyBorder="1" applyAlignment="1">
      <alignment horizontal="center" vertical="center" wrapText="1"/>
    </xf>
    <xf numFmtId="0" fontId="22" fillId="8" borderId="7" xfId="0" applyFont="1" applyFill="1" applyBorder="1" applyAlignment="1">
      <alignment horizontal="center" vertical="center" wrapText="1"/>
    </xf>
    <xf numFmtId="0" fontId="22" fillId="8" borderId="53" xfId="0" applyFont="1" applyFill="1" applyBorder="1" applyAlignment="1">
      <alignment horizontal="center" vertical="center" wrapText="1"/>
    </xf>
    <xf numFmtId="0" fontId="24" fillId="10" borderId="54" xfId="0" applyFont="1" applyFill="1" applyBorder="1" applyAlignment="1">
      <alignment horizontal="left" vertical="top" wrapText="1"/>
    </xf>
    <xf numFmtId="0" fontId="24" fillId="10" borderId="0" xfId="0" applyFont="1" applyFill="1" applyAlignment="1">
      <alignment horizontal="left" vertical="top" wrapText="1"/>
    </xf>
    <xf numFmtId="0" fontId="24" fillId="10" borderId="55" xfId="0" applyFont="1" applyFill="1" applyBorder="1" applyAlignment="1">
      <alignment horizontal="left" vertical="top" wrapText="1"/>
    </xf>
    <xf numFmtId="0" fontId="24" fillId="10" borderId="56" xfId="0" applyFont="1" applyFill="1" applyBorder="1" applyAlignment="1">
      <alignment horizontal="left" vertical="top" wrapText="1"/>
    </xf>
    <xf numFmtId="0" fontId="24" fillId="10" borderId="76" xfId="0" applyFont="1" applyFill="1" applyBorder="1" applyAlignment="1">
      <alignment horizontal="left" vertical="top" wrapText="1"/>
    </xf>
    <xf numFmtId="0" fontId="24" fillId="10" borderId="23" xfId="0" applyFont="1" applyFill="1" applyBorder="1" applyAlignment="1">
      <alignment horizontal="left" vertical="top" wrapText="1"/>
    </xf>
    <xf numFmtId="0" fontId="17" fillId="6" borderId="49" xfId="0" applyFont="1" applyFill="1" applyBorder="1" applyAlignment="1" applyProtection="1">
      <alignment horizontal="center" vertical="center"/>
      <protection locked="0"/>
    </xf>
    <xf numFmtId="0" fontId="17" fillId="6" borderId="27" xfId="0" applyFont="1" applyFill="1" applyBorder="1" applyAlignment="1" applyProtection="1">
      <alignment horizontal="center" vertical="center"/>
      <protection locked="0"/>
    </xf>
    <xf numFmtId="0" fontId="17" fillId="6" borderId="26" xfId="0" applyFont="1" applyFill="1" applyBorder="1" applyAlignment="1" applyProtection="1">
      <alignment horizontal="center" vertical="center"/>
      <protection locked="0"/>
    </xf>
    <xf numFmtId="0" fontId="17" fillId="6" borderId="50" xfId="0" applyFont="1" applyFill="1" applyBorder="1" applyAlignment="1" applyProtection="1">
      <alignment horizontal="center" vertical="center"/>
      <protection locked="0"/>
    </xf>
    <xf numFmtId="0" fontId="17" fillId="6" borderId="28" xfId="0" applyFont="1" applyFill="1" applyBorder="1" applyAlignment="1" applyProtection="1">
      <alignment horizontal="center" vertical="center"/>
      <protection locked="0"/>
    </xf>
    <xf numFmtId="0" fontId="17" fillId="6" borderId="65" xfId="0" applyFont="1" applyFill="1" applyBorder="1" applyAlignment="1" applyProtection="1">
      <alignment horizontal="center" vertical="center"/>
      <protection locked="0"/>
    </xf>
    <xf numFmtId="0" fontId="17" fillId="0" borderId="38" xfId="0" applyFont="1" applyBorder="1" applyAlignment="1">
      <alignment horizontal="center" vertical="center"/>
    </xf>
    <xf numFmtId="0" fontId="17" fillId="0" borderId="33" xfId="0" applyFont="1" applyBorder="1" applyAlignment="1">
      <alignment horizontal="center" vertical="center"/>
    </xf>
    <xf numFmtId="0" fontId="17" fillId="0" borderId="35" xfId="0" applyFont="1" applyBorder="1" applyAlignment="1">
      <alignment horizontal="center" vertical="center"/>
    </xf>
    <xf numFmtId="0" fontId="18" fillId="0" borderId="49" xfId="0" applyFont="1" applyBorder="1" applyAlignment="1">
      <alignment horizontal="center" vertical="center" wrapText="1"/>
    </xf>
    <xf numFmtId="0" fontId="18" fillId="0" borderId="49" xfId="0" applyFont="1" applyBorder="1" applyAlignment="1">
      <alignment horizontal="center" vertical="center"/>
    </xf>
    <xf numFmtId="0" fontId="18" fillId="0" borderId="30" xfId="0" applyFont="1" applyBorder="1" applyAlignment="1">
      <alignment horizontal="center" vertical="center"/>
    </xf>
    <xf numFmtId="49" fontId="17" fillId="6" borderId="37" xfId="0" applyNumberFormat="1" applyFont="1" applyFill="1" applyBorder="1" applyAlignment="1" applyProtection="1">
      <alignment horizontal="left" vertical="center"/>
      <protection locked="0"/>
    </xf>
    <xf numFmtId="49" fontId="17" fillId="6" borderId="51" xfId="0" applyNumberFormat="1" applyFont="1" applyFill="1" applyBorder="1" applyAlignment="1" applyProtection="1">
      <alignment horizontal="left" vertical="center"/>
      <protection locked="0"/>
    </xf>
    <xf numFmtId="0" fontId="17" fillId="4" borderId="33" xfId="0" applyFont="1" applyFill="1" applyBorder="1" applyAlignment="1">
      <alignment horizontal="center" vertical="center"/>
    </xf>
    <xf numFmtId="0" fontId="17" fillId="4" borderId="28" xfId="0" applyFont="1" applyFill="1" applyBorder="1" applyAlignment="1">
      <alignment horizontal="center" vertical="center"/>
    </xf>
    <xf numFmtId="0" fontId="17" fillId="0" borderId="34" xfId="0" applyFont="1" applyBorder="1" applyAlignment="1">
      <alignment horizontal="center" vertical="center"/>
    </xf>
    <xf numFmtId="0" fontId="17" fillId="0" borderId="66" xfId="0" applyFont="1" applyBorder="1" applyAlignment="1">
      <alignment horizontal="center" vertical="center"/>
    </xf>
    <xf numFmtId="0" fontId="17" fillId="0" borderId="33" xfId="0" applyFont="1" applyBorder="1" applyAlignment="1">
      <alignment horizontal="center" vertical="center" wrapText="1"/>
    </xf>
    <xf numFmtId="0" fontId="17" fillId="0" borderId="49" xfId="0" applyFont="1" applyBorder="1" applyAlignment="1">
      <alignment horizontal="center" vertical="center"/>
    </xf>
    <xf numFmtId="49" fontId="17" fillId="6" borderId="45" xfId="0" applyNumberFormat="1" applyFont="1" applyFill="1" applyBorder="1" applyAlignment="1" applyProtection="1">
      <alignment horizontal="center" vertical="center"/>
      <protection locked="0"/>
    </xf>
    <xf numFmtId="49" fontId="17" fillId="6" borderId="46" xfId="0" applyNumberFormat="1" applyFont="1" applyFill="1" applyBorder="1" applyAlignment="1" applyProtection="1">
      <alignment horizontal="center" vertical="center"/>
      <protection locked="0"/>
    </xf>
    <xf numFmtId="49" fontId="17" fillId="6" borderId="36" xfId="0" applyNumberFormat="1" applyFont="1" applyFill="1" applyBorder="1" applyAlignment="1" applyProtection="1">
      <alignment horizontal="center" vertical="center"/>
      <protection locked="0"/>
    </xf>
    <xf numFmtId="49" fontId="17" fillId="6" borderId="44" xfId="0" applyNumberFormat="1" applyFont="1" applyFill="1" applyBorder="1" applyAlignment="1" applyProtection="1">
      <alignment horizontal="center" vertical="center"/>
      <protection locked="0"/>
    </xf>
    <xf numFmtId="49" fontId="17" fillId="6" borderId="47" xfId="0" applyNumberFormat="1" applyFont="1" applyFill="1" applyBorder="1" applyAlignment="1" applyProtection="1">
      <alignment horizontal="center" vertical="center"/>
      <protection locked="0"/>
    </xf>
    <xf numFmtId="0" fontId="17" fillId="0" borderId="0" xfId="0" applyFont="1" applyAlignment="1">
      <alignment horizontal="center" vertical="center"/>
    </xf>
    <xf numFmtId="0" fontId="17" fillId="0" borderId="34" xfId="0" applyFont="1" applyBorder="1" applyAlignment="1">
      <alignment horizontal="center" vertical="center" wrapText="1"/>
    </xf>
    <xf numFmtId="0" fontId="17" fillId="4" borderId="34" xfId="0" applyFont="1" applyFill="1" applyBorder="1" applyAlignment="1">
      <alignment horizontal="center" vertical="center"/>
    </xf>
    <xf numFmtId="0" fontId="17" fillId="4" borderId="29" xfId="0" applyFont="1" applyFill="1" applyBorder="1" applyAlignment="1">
      <alignment horizontal="center" vertical="center"/>
    </xf>
    <xf numFmtId="0" fontId="23" fillId="9" borderId="39" xfId="0" applyFont="1" applyFill="1" applyBorder="1" applyAlignment="1">
      <alignment horizontal="center" vertical="center" shrinkToFit="1"/>
    </xf>
    <xf numFmtId="0" fontId="17" fillId="0" borderId="40" xfId="0" applyFont="1" applyBorder="1" applyAlignment="1">
      <alignment horizontal="center" vertical="center" wrapText="1"/>
    </xf>
    <xf numFmtId="0" fontId="17" fillId="0" borderId="41" xfId="0" applyFont="1" applyBorder="1" applyAlignment="1">
      <alignment horizontal="center" vertical="center"/>
    </xf>
    <xf numFmtId="0" fontId="17" fillId="0" borderId="42" xfId="0" applyFont="1" applyBorder="1" applyAlignment="1">
      <alignment horizontal="center" vertical="center"/>
    </xf>
    <xf numFmtId="0" fontId="17" fillId="0" borderId="41" xfId="0" applyFont="1" applyBorder="1" applyAlignment="1">
      <alignment horizontal="center" vertical="center" wrapText="1"/>
    </xf>
    <xf numFmtId="0" fontId="17" fillId="0" borderId="43" xfId="0" applyFont="1" applyBorder="1" applyAlignment="1">
      <alignment horizontal="center" vertical="center"/>
    </xf>
    <xf numFmtId="0" fontId="17" fillId="0" borderId="38" xfId="0" applyFont="1" applyBorder="1" applyAlignment="1">
      <alignment horizontal="center" vertical="center" wrapText="1"/>
    </xf>
    <xf numFmtId="0" fontId="17" fillId="0" borderId="29" xfId="0" applyFont="1" applyBorder="1" applyAlignment="1">
      <alignment horizontal="center" vertical="center"/>
    </xf>
    <xf numFmtId="49" fontId="17" fillId="6" borderId="36" xfId="0" applyNumberFormat="1" applyFont="1" applyFill="1" applyBorder="1" applyAlignment="1" applyProtection="1">
      <alignment horizontal="left" vertical="center"/>
      <protection locked="0"/>
    </xf>
    <xf numFmtId="49" fontId="17" fillId="6" borderId="44" xfId="0" applyNumberFormat="1" applyFont="1" applyFill="1" applyBorder="1" applyAlignment="1" applyProtection="1">
      <alignment horizontal="left" vertical="center"/>
      <protection locked="0"/>
    </xf>
    <xf numFmtId="49" fontId="17" fillId="6" borderId="48" xfId="0" applyNumberFormat="1" applyFont="1" applyFill="1" applyBorder="1" applyAlignment="1" applyProtection="1">
      <alignment horizontal="center" vertical="center"/>
      <protection locked="0"/>
    </xf>
    <xf numFmtId="0" fontId="17" fillId="0" borderId="8" xfId="0" applyFont="1" applyBorder="1" applyAlignment="1">
      <alignment horizontal="center" vertical="center"/>
    </xf>
    <xf numFmtId="0" fontId="17" fillId="0" borderId="50" xfId="0" applyFont="1" applyBorder="1" applyAlignment="1">
      <alignment horizontal="center" vertical="center" wrapText="1"/>
    </xf>
    <xf numFmtId="0" fontId="17" fillId="0" borderId="65" xfId="0" applyFont="1" applyBorder="1" applyAlignment="1">
      <alignment horizontal="center" vertical="center"/>
    </xf>
    <xf numFmtId="0" fontId="17" fillId="4" borderId="50" xfId="0" applyFont="1" applyFill="1" applyBorder="1" applyAlignment="1">
      <alignment horizontal="center" vertical="center"/>
    </xf>
    <xf numFmtId="0" fontId="17" fillId="4" borderId="70" xfId="0" applyFont="1" applyFill="1" applyBorder="1" applyAlignment="1">
      <alignment horizontal="center" vertical="center"/>
    </xf>
    <xf numFmtId="0" fontId="17" fillId="0" borderId="68" xfId="0" applyFont="1" applyBorder="1" applyAlignment="1">
      <alignment horizontal="center" vertical="center"/>
    </xf>
    <xf numFmtId="0" fontId="17" fillId="6" borderId="33" xfId="0" applyFont="1" applyFill="1" applyBorder="1" applyAlignment="1" applyProtection="1">
      <alignment horizontal="center" vertical="center"/>
      <protection locked="0"/>
    </xf>
    <xf numFmtId="0" fontId="13" fillId="10" borderId="52" xfId="0" applyFont="1" applyFill="1" applyBorder="1" applyAlignment="1">
      <alignment horizontal="center" vertical="center" wrapText="1"/>
    </xf>
    <xf numFmtId="0" fontId="13" fillId="10" borderId="7" xfId="0" applyFont="1" applyFill="1" applyBorder="1" applyAlignment="1">
      <alignment horizontal="center" vertical="center" wrapText="1"/>
    </xf>
    <xf numFmtId="0" fontId="13" fillId="10" borderId="53" xfId="0" applyFont="1" applyFill="1" applyBorder="1" applyAlignment="1">
      <alignment horizontal="center" vertical="center" wrapText="1"/>
    </xf>
    <xf numFmtId="0" fontId="13" fillId="10" borderId="54" xfId="0" applyFont="1" applyFill="1" applyBorder="1" applyAlignment="1">
      <alignment horizontal="center" vertical="center" wrapText="1"/>
    </xf>
    <xf numFmtId="0" fontId="13" fillId="10" borderId="0" xfId="0" applyFont="1" applyFill="1" applyAlignment="1">
      <alignment horizontal="center" vertical="center" wrapText="1"/>
    </xf>
    <xf numFmtId="0" fontId="13" fillId="10" borderId="55" xfId="0" applyFont="1" applyFill="1" applyBorder="1" applyAlignment="1">
      <alignment horizontal="center" vertical="center" wrapText="1"/>
    </xf>
    <xf numFmtId="0" fontId="13" fillId="10" borderId="56" xfId="0" applyFont="1" applyFill="1" applyBorder="1" applyAlignment="1">
      <alignment horizontal="center" vertical="center" wrapText="1"/>
    </xf>
    <xf numFmtId="0" fontId="13" fillId="10" borderId="76" xfId="0" applyFont="1" applyFill="1" applyBorder="1" applyAlignment="1">
      <alignment horizontal="center" vertical="center" wrapText="1"/>
    </xf>
    <xf numFmtId="0" fontId="13" fillId="10" borderId="23" xfId="0" applyFont="1" applyFill="1" applyBorder="1" applyAlignment="1">
      <alignment horizontal="center" vertical="center" wrapText="1"/>
    </xf>
    <xf numFmtId="0" fontId="23" fillId="9" borderId="39" xfId="0" applyFont="1" applyFill="1" applyBorder="1" applyAlignment="1">
      <alignment horizontal="center" vertical="center"/>
    </xf>
    <xf numFmtId="0" fontId="0" fillId="0" borderId="0" xfId="0" applyAlignment="1">
      <alignment horizontal="right" vertical="center"/>
    </xf>
    <xf numFmtId="49" fontId="17" fillId="6" borderId="47" xfId="0" applyNumberFormat="1" applyFont="1" applyFill="1" applyBorder="1" applyAlignment="1" applyProtection="1">
      <alignment horizontal="left" vertical="center"/>
      <protection locked="0"/>
    </xf>
    <xf numFmtId="49" fontId="17" fillId="6" borderId="48" xfId="0" applyNumberFormat="1" applyFont="1" applyFill="1" applyBorder="1" applyAlignment="1" applyProtection="1">
      <alignment horizontal="left" vertical="center"/>
      <protection locked="0"/>
    </xf>
    <xf numFmtId="49" fontId="17" fillId="6" borderId="74" xfId="0" applyNumberFormat="1" applyFont="1" applyFill="1" applyBorder="1" applyAlignment="1" applyProtection="1">
      <alignment horizontal="left" vertical="center"/>
      <protection locked="0"/>
    </xf>
  </cellXfs>
  <cellStyles count="2">
    <cellStyle name="標準" xfId="0" builtinId="0"/>
    <cellStyle name="標準 2" xfId="1" xr:uid="{00000000-0005-0000-0000-000001000000}"/>
  </cellStyles>
  <dxfs count="13">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FFC7CE"/>
        </patternFill>
      </fill>
    </dxf>
    <dxf>
      <font>
        <b/>
        <i val="0"/>
      </font>
      <fill>
        <patternFill>
          <bgColor rgb="FFFFFF00"/>
        </patternFill>
      </fill>
    </dxf>
    <dxf>
      <font>
        <b/>
        <i val="0"/>
      </font>
      <fill>
        <patternFill>
          <bgColor rgb="FFFF0000"/>
        </patternFill>
      </fill>
    </dxf>
    <dxf>
      <fill>
        <patternFill>
          <bgColor rgb="FFFFC7CE"/>
        </patternFill>
      </fill>
    </dxf>
    <dxf>
      <font>
        <b/>
        <i val="0"/>
      </font>
      <fill>
        <patternFill>
          <bgColor rgb="FFFFFF00"/>
        </patternFill>
      </fill>
    </dxf>
    <dxf>
      <fill>
        <patternFill>
          <bgColor rgb="FFFFC7CE"/>
        </patternFill>
      </fill>
    </dxf>
    <dxf>
      <fill>
        <patternFill>
          <bgColor rgb="FFFF0000"/>
        </patternFill>
      </fill>
    </dxf>
    <dxf>
      <fill>
        <patternFill>
          <bgColor rgb="FFCCFFFF"/>
        </patternFill>
      </fill>
    </dxf>
    <dxf>
      <fill>
        <patternFill>
          <bgColor rgb="FFFFCCFF"/>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tabColor rgb="FFFFFF00"/>
  </sheetPr>
  <dimension ref="A1:AH117"/>
  <sheetViews>
    <sheetView tabSelected="1" zoomScaleNormal="100" workbookViewId="0">
      <selection activeCell="AA9" sqref="AA9"/>
    </sheetView>
  </sheetViews>
  <sheetFormatPr defaultColWidth="9" defaultRowHeight="12.75" x14ac:dyDescent="0.15"/>
  <cols>
    <col min="1" max="1" width="3.25" style="30" customWidth="1"/>
    <col min="2" max="2" width="7.5" style="32" customWidth="1"/>
    <col min="3" max="3" width="8.625" style="32" customWidth="1"/>
    <col min="4" max="4" width="10" style="30" customWidth="1"/>
    <col min="5" max="5" width="16.875" style="30" customWidth="1"/>
    <col min="6" max="6" width="9.5" style="32" customWidth="1"/>
    <col min="7" max="9" width="13.875" style="32" customWidth="1"/>
    <col min="10" max="10" width="3" style="30" customWidth="1"/>
    <col min="11" max="11" width="8.5" style="30" hidden="1" customWidth="1"/>
    <col min="12" max="12" width="6.75" style="30" hidden="1" customWidth="1"/>
    <col min="13" max="13" width="22.875" style="30" hidden="1" customWidth="1"/>
    <col min="14" max="14" width="15.125" style="30" hidden="1" customWidth="1"/>
    <col min="15" max="15" width="9.375" style="30" hidden="1" customWidth="1"/>
    <col min="16" max="16" width="22.875" style="30" hidden="1" customWidth="1"/>
    <col min="17" max="17" width="15.125" style="30" hidden="1" customWidth="1"/>
    <col min="18" max="18" width="8.5" style="30" hidden="1" customWidth="1"/>
    <col min="19" max="19" width="6.75" style="30" hidden="1" customWidth="1"/>
    <col min="20" max="20" width="17.5" style="30" customWidth="1"/>
    <col min="21" max="22" width="17.5" style="32" customWidth="1"/>
    <col min="23" max="23" width="17.5" style="32" hidden="1" customWidth="1"/>
    <col min="24" max="24" width="9.75" style="32" customWidth="1"/>
    <col min="25" max="26" width="9" style="32" customWidth="1"/>
    <col min="27" max="33" width="7.5" style="30" customWidth="1"/>
    <col min="34" max="16384" width="9" style="30"/>
  </cols>
  <sheetData>
    <row r="1" spans="1:34" ht="25.5" customHeight="1" thickBot="1" x14ac:dyDescent="0.2">
      <c r="B1" s="138" t="s">
        <v>101</v>
      </c>
      <c r="C1" s="138"/>
      <c r="D1" s="138"/>
      <c r="E1" s="138"/>
      <c r="F1" s="138"/>
      <c r="G1" s="134" t="s">
        <v>69</v>
      </c>
      <c r="H1" s="134"/>
      <c r="I1" s="134"/>
      <c r="T1" s="100" t="s">
        <v>25</v>
      </c>
      <c r="U1" s="101"/>
      <c r="V1" s="102"/>
      <c r="W1" s="31"/>
      <c r="X1" s="31"/>
      <c r="Y1" s="31"/>
      <c r="Z1" s="31"/>
      <c r="AA1" s="31"/>
      <c r="AB1" s="31"/>
      <c r="AC1" s="31"/>
    </row>
    <row r="2" spans="1:34" ht="6.75" customHeight="1" thickTop="1" thickBot="1" x14ac:dyDescent="0.2">
      <c r="T2" s="103" t="s">
        <v>99</v>
      </c>
      <c r="U2" s="104"/>
      <c r="V2" s="105"/>
      <c r="W2" s="31"/>
      <c r="X2" s="31"/>
      <c r="Y2" s="31"/>
      <c r="Z2" s="31"/>
      <c r="AA2" s="31"/>
      <c r="AB2" s="31"/>
      <c r="AC2" s="31"/>
    </row>
    <row r="3" spans="1:34" ht="33" customHeight="1" x14ac:dyDescent="0.15">
      <c r="B3" s="149" t="s">
        <v>18</v>
      </c>
      <c r="C3" s="141"/>
      <c r="D3" s="139" t="s">
        <v>80</v>
      </c>
      <c r="E3" s="140"/>
      <c r="F3" s="139" t="s">
        <v>20</v>
      </c>
      <c r="G3" s="141"/>
      <c r="H3" s="142" t="s">
        <v>26</v>
      </c>
      <c r="I3" s="143"/>
      <c r="T3" s="103"/>
      <c r="U3" s="104"/>
      <c r="V3" s="105"/>
      <c r="W3" s="52"/>
      <c r="X3" s="52"/>
      <c r="Y3" s="33"/>
      <c r="Z3" s="33"/>
      <c r="AA3" s="34"/>
      <c r="AB3" s="33"/>
      <c r="AC3" s="33"/>
    </row>
    <row r="4" spans="1:34" ht="27" customHeight="1" x14ac:dyDescent="0.15">
      <c r="B4" s="129"/>
      <c r="C4" s="130"/>
      <c r="D4" s="131"/>
      <c r="E4" s="132"/>
      <c r="F4" s="131"/>
      <c r="G4" s="133"/>
      <c r="H4" s="131"/>
      <c r="I4" s="148"/>
      <c r="T4" s="103"/>
      <c r="U4" s="104"/>
      <c r="V4" s="105"/>
      <c r="W4" s="52"/>
      <c r="X4" s="52"/>
      <c r="Y4" s="31"/>
      <c r="Z4" s="31"/>
      <c r="AA4" s="31"/>
      <c r="AB4" s="31"/>
      <c r="AC4" s="33"/>
    </row>
    <row r="5" spans="1:34" ht="27" customHeight="1" x14ac:dyDescent="0.15">
      <c r="B5" s="144" t="s">
        <v>0</v>
      </c>
      <c r="C5" s="35" t="s">
        <v>1</v>
      </c>
      <c r="D5" s="146"/>
      <c r="E5" s="147"/>
      <c r="F5" s="36" t="s">
        <v>2</v>
      </c>
      <c r="G5" s="146"/>
      <c r="H5" s="167"/>
      <c r="I5" s="168"/>
      <c r="T5" s="103"/>
      <c r="U5" s="104"/>
      <c r="V5" s="105"/>
      <c r="W5" s="52"/>
      <c r="X5" s="52"/>
      <c r="Y5" s="31"/>
      <c r="Z5" s="31"/>
      <c r="AA5" s="31"/>
      <c r="AB5" s="31"/>
      <c r="AC5" s="33"/>
    </row>
    <row r="6" spans="1:34" ht="27" customHeight="1" thickBot="1" x14ac:dyDescent="0.2">
      <c r="B6" s="145"/>
      <c r="C6" s="37" t="s">
        <v>17</v>
      </c>
      <c r="D6" s="121"/>
      <c r="E6" s="122"/>
      <c r="F6" s="122"/>
      <c r="G6" s="122"/>
      <c r="H6" s="122"/>
      <c r="I6" s="169"/>
      <c r="T6" s="103"/>
      <c r="U6" s="104"/>
      <c r="V6" s="105"/>
      <c r="W6" s="52"/>
      <c r="X6" s="52"/>
      <c r="Y6" s="31"/>
      <c r="Z6" s="31"/>
      <c r="AA6" s="31"/>
      <c r="AB6" s="31"/>
      <c r="AC6" s="33"/>
    </row>
    <row r="7" spans="1:34" ht="27" customHeight="1" thickBot="1" x14ac:dyDescent="0.2">
      <c r="B7" s="38" t="s">
        <v>78</v>
      </c>
      <c r="G7" s="38"/>
      <c r="T7" s="103"/>
      <c r="U7" s="104"/>
      <c r="V7" s="105"/>
      <c r="W7" s="52"/>
      <c r="X7" s="52"/>
      <c r="Y7" s="34"/>
      <c r="Z7" s="34"/>
      <c r="AA7" s="34"/>
      <c r="AB7" s="34"/>
      <c r="AC7" s="39"/>
    </row>
    <row r="8" spans="1:34" ht="27" customHeight="1" x14ac:dyDescent="0.15">
      <c r="B8" s="135" t="s">
        <v>14</v>
      </c>
      <c r="C8" s="117"/>
      <c r="D8" s="40"/>
      <c r="E8" s="32"/>
      <c r="G8" s="56"/>
      <c r="H8" s="56"/>
      <c r="I8" s="56"/>
      <c r="T8" s="103"/>
      <c r="U8" s="104"/>
      <c r="V8" s="105"/>
      <c r="W8" s="52"/>
      <c r="X8" s="52"/>
      <c r="Y8" s="34"/>
      <c r="Z8" s="41"/>
      <c r="AA8" s="41"/>
      <c r="AB8" s="41"/>
      <c r="AC8" s="42"/>
      <c r="AD8" s="42"/>
      <c r="AE8" s="42"/>
      <c r="AF8" s="42"/>
      <c r="AG8" s="42"/>
      <c r="AH8" s="42"/>
    </row>
    <row r="9" spans="1:34" ht="27" customHeight="1" thickBot="1" x14ac:dyDescent="0.2">
      <c r="B9" s="43">
        <f>SUM(A15+A35+A55+A75+A95)</f>
        <v>0</v>
      </c>
      <c r="C9" s="44">
        <f>SUM(A16+A36+A56+A76+A96)</f>
        <v>0</v>
      </c>
      <c r="D9" s="40"/>
      <c r="E9" s="57"/>
      <c r="G9" s="58"/>
      <c r="H9" s="58"/>
      <c r="I9" s="57"/>
      <c r="T9" s="106"/>
      <c r="U9" s="107"/>
      <c r="V9" s="108"/>
      <c r="X9" s="34"/>
      <c r="Y9" s="34"/>
      <c r="Z9" s="41"/>
      <c r="AA9" s="42"/>
      <c r="AB9" s="42"/>
      <c r="AC9" s="42"/>
      <c r="AD9" s="42"/>
      <c r="AE9" s="42"/>
      <c r="AF9" s="42"/>
      <c r="AG9" s="42"/>
      <c r="AH9" s="42"/>
    </row>
    <row r="10" spans="1:34" ht="6.75" customHeight="1" thickBot="1" x14ac:dyDescent="0.2">
      <c r="B10" s="38"/>
      <c r="G10" s="38"/>
      <c r="T10" s="65"/>
      <c r="U10" s="65"/>
      <c r="V10" s="65"/>
      <c r="Z10" s="41"/>
      <c r="AA10" s="42"/>
      <c r="AB10" s="42"/>
      <c r="AC10" s="42"/>
      <c r="AD10" s="42"/>
      <c r="AE10" s="42"/>
      <c r="AF10" s="42"/>
      <c r="AG10" s="42"/>
      <c r="AH10" s="42"/>
    </row>
    <row r="11" spans="1:34" ht="26.25" customHeight="1" x14ac:dyDescent="0.15">
      <c r="B11" s="125" t="s">
        <v>3</v>
      </c>
      <c r="C11" s="127" t="s">
        <v>4</v>
      </c>
      <c r="D11" s="127" t="s">
        <v>22</v>
      </c>
      <c r="E11" s="74" t="s">
        <v>1</v>
      </c>
      <c r="F11" s="150" t="s">
        <v>76</v>
      </c>
      <c r="G11" s="116" t="s">
        <v>13</v>
      </c>
      <c r="H11" s="116"/>
      <c r="I11" s="117"/>
      <c r="K11" s="30" t="s">
        <v>27</v>
      </c>
      <c r="M11" s="30" t="s">
        <v>82</v>
      </c>
      <c r="N11" s="30" t="s">
        <v>28</v>
      </c>
      <c r="O11" s="30" t="s">
        <v>29</v>
      </c>
      <c r="P11" s="30" t="s">
        <v>83</v>
      </c>
      <c r="Q11" s="30" t="s">
        <v>30</v>
      </c>
      <c r="R11" s="30" t="s">
        <v>75</v>
      </c>
      <c r="S11" s="30">
        <v>1</v>
      </c>
      <c r="T11" s="65"/>
      <c r="U11" s="65"/>
      <c r="V11" s="65"/>
      <c r="Z11" s="45"/>
      <c r="AA11" s="45"/>
      <c r="AB11" s="45"/>
      <c r="AC11" s="42"/>
      <c r="AD11" s="42"/>
      <c r="AE11" s="42"/>
      <c r="AF11" s="42"/>
      <c r="AG11" s="42"/>
      <c r="AH11" s="42"/>
    </row>
    <row r="12" spans="1:34" ht="26.25" customHeight="1" thickBot="1" x14ac:dyDescent="0.2">
      <c r="B12" s="126"/>
      <c r="C12" s="128"/>
      <c r="D12" s="128"/>
      <c r="E12" s="77" t="s">
        <v>23</v>
      </c>
      <c r="F12" s="151"/>
      <c r="G12" s="118" t="s">
        <v>98</v>
      </c>
      <c r="H12" s="119"/>
      <c r="I12" s="120"/>
      <c r="K12" s="30" t="s">
        <v>19</v>
      </c>
      <c r="M12" s="30" t="s">
        <v>31</v>
      </c>
      <c r="N12" s="30" t="s">
        <v>47</v>
      </c>
      <c r="O12" s="30" t="s">
        <v>54</v>
      </c>
      <c r="P12" s="30" t="s">
        <v>31</v>
      </c>
      <c r="Q12" s="30" t="s">
        <v>47</v>
      </c>
      <c r="R12" s="30" t="s">
        <v>54</v>
      </c>
      <c r="S12" s="30">
        <v>2</v>
      </c>
      <c r="T12" s="51" t="s">
        <v>21</v>
      </c>
      <c r="X12" s="30"/>
      <c r="Z12" s="41"/>
      <c r="AA12" s="42"/>
      <c r="AB12" s="41"/>
      <c r="AC12" s="42"/>
      <c r="AD12" s="42"/>
      <c r="AE12" s="42"/>
      <c r="AF12" s="42"/>
      <c r="AG12" s="42"/>
      <c r="AH12" s="42"/>
    </row>
    <row r="13" spans="1:34" ht="26.25" customHeight="1" x14ac:dyDescent="0.15">
      <c r="B13" s="136" t="s">
        <v>5</v>
      </c>
      <c r="C13" s="123" t="s">
        <v>28</v>
      </c>
      <c r="D13" s="123">
        <v>1234</v>
      </c>
      <c r="E13" s="78" t="s">
        <v>84</v>
      </c>
      <c r="F13" s="152">
        <v>2</v>
      </c>
      <c r="G13" s="78" t="s">
        <v>15</v>
      </c>
      <c r="H13" s="84" t="s">
        <v>52</v>
      </c>
      <c r="I13" s="34"/>
      <c r="K13" s="30" t="s">
        <v>81</v>
      </c>
      <c r="M13" s="30" t="s">
        <v>32</v>
      </c>
      <c r="N13" s="30" t="s">
        <v>79</v>
      </c>
      <c r="O13" s="30" t="s">
        <v>55</v>
      </c>
      <c r="P13" s="30" t="s">
        <v>32</v>
      </c>
      <c r="Q13" s="30" t="s">
        <v>79</v>
      </c>
      <c r="R13" s="30" t="s">
        <v>55</v>
      </c>
      <c r="S13" s="30">
        <v>3</v>
      </c>
      <c r="T13" s="64" t="s">
        <v>82</v>
      </c>
      <c r="U13" s="64" t="s">
        <v>28</v>
      </c>
      <c r="V13" s="64" t="s">
        <v>29</v>
      </c>
      <c r="W13" s="64" t="s">
        <v>67</v>
      </c>
      <c r="X13" s="30"/>
      <c r="Z13" s="41"/>
      <c r="AA13" s="42"/>
      <c r="AB13" s="41"/>
      <c r="AC13" s="42"/>
      <c r="AD13" s="42"/>
      <c r="AE13" s="42"/>
      <c r="AF13" s="42"/>
      <c r="AG13" s="42"/>
      <c r="AH13" s="42"/>
    </row>
    <row r="14" spans="1:34" ht="26.25" customHeight="1" thickBot="1" x14ac:dyDescent="0.2">
      <c r="B14" s="137"/>
      <c r="C14" s="124"/>
      <c r="D14" s="124"/>
      <c r="E14" s="85" t="s">
        <v>85</v>
      </c>
      <c r="F14" s="153"/>
      <c r="G14" s="85">
        <v>10129</v>
      </c>
      <c r="H14" s="92">
        <v>500</v>
      </c>
      <c r="I14" s="75"/>
      <c r="M14" s="30" t="s">
        <v>33</v>
      </c>
      <c r="N14" s="30" t="s">
        <v>48</v>
      </c>
      <c r="O14" s="30" t="s">
        <v>48</v>
      </c>
      <c r="P14" s="30" t="s">
        <v>33</v>
      </c>
      <c r="Q14" s="30" t="s">
        <v>48</v>
      </c>
      <c r="R14" s="30" t="s">
        <v>48</v>
      </c>
      <c r="S14" s="30">
        <v>4</v>
      </c>
      <c r="T14" s="62" t="s">
        <v>31</v>
      </c>
      <c r="U14" s="62" t="s">
        <v>47</v>
      </c>
      <c r="V14" s="62" t="s">
        <v>54</v>
      </c>
      <c r="W14" s="62" t="s">
        <v>31</v>
      </c>
      <c r="X14" s="30"/>
      <c r="Z14" s="41"/>
      <c r="AA14" s="42"/>
      <c r="AB14" s="41"/>
      <c r="AC14" s="42"/>
      <c r="AD14" s="42"/>
      <c r="AE14" s="42"/>
      <c r="AF14" s="42"/>
      <c r="AG14" s="42"/>
      <c r="AH14" s="42"/>
    </row>
    <row r="15" spans="1:34" ht="27" customHeight="1" x14ac:dyDescent="0.15">
      <c r="A15" s="40">
        <f>COUNTA(E15,E17,E19,E21,E23,E25,E27,E29,E31,E33)</f>
        <v>0</v>
      </c>
      <c r="B15" s="154">
        <v>1</v>
      </c>
      <c r="C15" s="110"/>
      <c r="D15" s="110"/>
      <c r="E15" s="82"/>
      <c r="F15" s="114"/>
      <c r="G15" s="86"/>
      <c r="H15" s="83"/>
      <c r="I15" s="76"/>
      <c r="M15" s="30" t="s">
        <v>34</v>
      </c>
      <c r="N15" s="30" t="s">
        <v>49</v>
      </c>
      <c r="O15" s="30" t="s">
        <v>56</v>
      </c>
      <c r="P15" s="30" t="s">
        <v>73</v>
      </c>
      <c r="Q15" s="30" t="s">
        <v>49</v>
      </c>
      <c r="R15" s="30" t="s">
        <v>56</v>
      </c>
      <c r="S15" s="30">
        <v>5</v>
      </c>
      <c r="T15" s="62" t="s">
        <v>32</v>
      </c>
      <c r="U15" s="62" t="s">
        <v>79</v>
      </c>
      <c r="V15" s="62" t="s">
        <v>55</v>
      </c>
      <c r="W15" s="62" t="s">
        <v>32</v>
      </c>
      <c r="X15" s="30"/>
      <c r="Z15" s="41"/>
      <c r="AA15" s="42"/>
      <c r="AB15" s="41"/>
      <c r="AC15" s="42"/>
      <c r="AD15" s="42"/>
      <c r="AE15" s="42"/>
      <c r="AF15" s="42"/>
      <c r="AG15" s="42"/>
      <c r="AH15" s="42"/>
    </row>
    <row r="16" spans="1:34" ht="27" customHeight="1" x14ac:dyDescent="0.15">
      <c r="A16" s="47">
        <f>COUNTA(G15:I15,G17:I17,G19:I19,G21:I21,G23:I23,G25:I25,G27:I27,G29:I29,G31:I31,G33:I33)</f>
        <v>0</v>
      </c>
      <c r="B16" s="115"/>
      <c r="C16" s="111"/>
      <c r="D16" s="111"/>
      <c r="E16" s="72"/>
      <c r="F16" s="110"/>
      <c r="G16" s="87"/>
      <c r="H16" s="79"/>
      <c r="M16" s="30" t="s">
        <v>35</v>
      </c>
      <c r="N16" s="30" t="s">
        <v>50</v>
      </c>
      <c r="O16" s="30" t="s">
        <v>57</v>
      </c>
      <c r="P16" s="30" t="s">
        <v>35</v>
      </c>
      <c r="Q16" s="30" t="s">
        <v>65</v>
      </c>
      <c r="R16" s="30" t="s">
        <v>57</v>
      </c>
      <c r="S16" s="30">
        <v>6</v>
      </c>
      <c r="T16" s="62" t="s">
        <v>33</v>
      </c>
      <c r="U16" s="62" t="s">
        <v>48</v>
      </c>
      <c r="V16" s="62" t="s">
        <v>48</v>
      </c>
      <c r="W16" s="62" t="s">
        <v>33</v>
      </c>
      <c r="X16" s="30"/>
      <c r="Z16" s="41"/>
      <c r="AA16" s="42"/>
      <c r="AB16" s="41"/>
      <c r="AC16" s="42"/>
      <c r="AD16" s="42"/>
      <c r="AE16" s="42"/>
      <c r="AF16" s="42"/>
      <c r="AG16" s="42"/>
      <c r="AH16" s="42"/>
    </row>
    <row r="17" spans="2:34" ht="27" customHeight="1" x14ac:dyDescent="0.15">
      <c r="B17" s="115">
        <v>2</v>
      </c>
      <c r="C17" s="111"/>
      <c r="D17" s="111"/>
      <c r="E17" s="72"/>
      <c r="F17" s="109"/>
      <c r="G17" s="87"/>
      <c r="H17" s="79"/>
      <c r="I17" s="76"/>
      <c r="M17" s="30" t="s">
        <v>36</v>
      </c>
      <c r="N17" s="30" t="s">
        <v>51</v>
      </c>
      <c r="O17" s="30" t="s">
        <v>58</v>
      </c>
      <c r="P17" s="30" t="s">
        <v>36</v>
      </c>
      <c r="Q17" s="30" t="s">
        <v>52</v>
      </c>
      <c r="R17" s="30" t="s">
        <v>58</v>
      </c>
      <c r="T17" s="62" t="s">
        <v>34</v>
      </c>
      <c r="U17" s="62" t="s">
        <v>49</v>
      </c>
      <c r="V17" s="62" t="s">
        <v>56</v>
      </c>
      <c r="W17" s="62" t="s">
        <v>34</v>
      </c>
      <c r="X17" s="30"/>
      <c r="Z17" s="41"/>
      <c r="AA17" s="42"/>
      <c r="AB17" s="41"/>
      <c r="AC17" s="42"/>
      <c r="AD17" s="42"/>
      <c r="AE17" s="42"/>
      <c r="AF17" s="42"/>
      <c r="AG17" s="42"/>
      <c r="AH17" s="42"/>
    </row>
    <row r="18" spans="2:34" ht="27" customHeight="1" x14ac:dyDescent="0.15">
      <c r="B18" s="115"/>
      <c r="C18" s="111"/>
      <c r="D18" s="111"/>
      <c r="E18" s="72"/>
      <c r="F18" s="110"/>
      <c r="G18" s="87"/>
      <c r="H18" s="79"/>
      <c r="M18" s="30" t="s">
        <v>37</v>
      </c>
      <c r="N18" s="30" t="s">
        <v>52</v>
      </c>
      <c r="O18" s="30" t="s">
        <v>59</v>
      </c>
      <c r="P18" s="30" t="s">
        <v>37</v>
      </c>
      <c r="Q18" s="30" t="s">
        <v>66</v>
      </c>
      <c r="R18" s="30" t="s">
        <v>59</v>
      </c>
      <c r="T18" s="62" t="s">
        <v>35</v>
      </c>
      <c r="U18" s="62" t="s">
        <v>50</v>
      </c>
      <c r="V18" s="62" t="s">
        <v>57</v>
      </c>
      <c r="W18" s="62" t="s">
        <v>35</v>
      </c>
      <c r="X18" s="30"/>
      <c r="Z18" s="41"/>
      <c r="AA18" s="42"/>
      <c r="AB18" s="41"/>
      <c r="AC18" s="42"/>
      <c r="AD18" s="42"/>
      <c r="AE18" s="42"/>
      <c r="AF18" s="42"/>
      <c r="AG18" s="42"/>
      <c r="AH18" s="42"/>
    </row>
    <row r="19" spans="2:34" ht="27" customHeight="1" x14ac:dyDescent="0.15">
      <c r="B19" s="115">
        <v>3</v>
      </c>
      <c r="C19" s="111"/>
      <c r="D19" s="111"/>
      <c r="E19" s="72"/>
      <c r="F19" s="109"/>
      <c r="G19" s="87"/>
      <c r="H19" s="79"/>
      <c r="I19" s="76"/>
      <c r="M19" s="30" t="s">
        <v>38</v>
      </c>
      <c r="N19" s="30" t="s">
        <v>53</v>
      </c>
      <c r="O19" s="30" t="s">
        <v>60</v>
      </c>
      <c r="P19" s="30" t="s">
        <v>72</v>
      </c>
      <c r="R19" s="30" t="s">
        <v>60</v>
      </c>
      <c r="T19" s="62" t="s">
        <v>36</v>
      </c>
      <c r="U19" s="62" t="s">
        <v>51</v>
      </c>
      <c r="V19" s="62" t="s">
        <v>58</v>
      </c>
      <c r="W19" s="62" t="s">
        <v>36</v>
      </c>
      <c r="X19" s="30"/>
      <c r="Z19" s="41"/>
      <c r="AA19" s="42"/>
      <c r="AB19" s="41"/>
      <c r="AC19" s="42"/>
      <c r="AD19" s="42"/>
      <c r="AE19" s="42"/>
      <c r="AF19" s="42"/>
      <c r="AG19" s="42"/>
      <c r="AH19" s="42"/>
    </row>
    <row r="20" spans="2:34" ht="27" customHeight="1" x14ac:dyDescent="0.15">
      <c r="B20" s="115"/>
      <c r="C20" s="111"/>
      <c r="D20" s="111"/>
      <c r="E20" s="72"/>
      <c r="F20" s="110"/>
      <c r="G20" s="87"/>
      <c r="H20" s="79"/>
      <c r="M20" s="30" t="s">
        <v>39</v>
      </c>
      <c r="O20" s="30" t="s">
        <v>61</v>
      </c>
      <c r="P20" s="30" t="s">
        <v>39</v>
      </c>
      <c r="R20" s="30" t="s">
        <v>61</v>
      </c>
      <c r="T20" s="62" t="s">
        <v>37</v>
      </c>
      <c r="U20" s="62" t="s">
        <v>52</v>
      </c>
      <c r="V20" s="62" t="s">
        <v>59</v>
      </c>
      <c r="W20" s="62" t="s">
        <v>37</v>
      </c>
      <c r="X20" s="30"/>
      <c r="Z20" s="41"/>
      <c r="AA20" s="42"/>
      <c r="AB20" s="41"/>
      <c r="AC20" s="42"/>
      <c r="AD20" s="42"/>
      <c r="AE20" s="42"/>
      <c r="AF20" s="42"/>
      <c r="AG20" s="42"/>
      <c r="AH20" s="42"/>
    </row>
    <row r="21" spans="2:34" ht="27" customHeight="1" x14ac:dyDescent="0.15">
      <c r="B21" s="115">
        <v>4</v>
      </c>
      <c r="C21" s="111"/>
      <c r="D21" s="111"/>
      <c r="E21" s="72"/>
      <c r="F21" s="109"/>
      <c r="G21" s="87"/>
      <c r="H21" s="79"/>
      <c r="I21" s="76"/>
      <c r="M21" s="30" t="s">
        <v>40</v>
      </c>
      <c r="O21" s="30" t="s">
        <v>62</v>
      </c>
      <c r="P21" s="30" t="s">
        <v>40</v>
      </c>
      <c r="R21" s="30" t="s">
        <v>62</v>
      </c>
      <c r="T21" s="62" t="s">
        <v>38</v>
      </c>
      <c r="U21" s="63" t="s">
        <v>53</v>
      </c>
      <c r="V21" s="62" t="s">
        <v>60</v>
      </c>
      <c r="W21" s="62" t="s">
        <v>38</v>
      </c>
      <c r="X21" s="30"/>
      <c r="Z21" s="41"/>
      <c r="AA21" s="42"/>
      <c r="AB21" s="42"/>
      <c r="AC21" s="42"/>
      <c r="AD21" s="42"/>
      <c r="AE21" s="42"/>
      <c r="AF21" s="42"/>
      <c r="AG21" s="42"/>
      <c r="AH21" s="42"/>
    </row>
    <row r="22" spans="2:34" ht="27" customHeight="1" x14ac:dyDescent="0.15">
      <c r="B22" s="115"/>
      <c r="C22" s="111"/>
      <c r="D22" s="111"/>
      <c r="E22" s="72"/>
      <c r="F22" s="110"/>
      <c r="G22" s="87"/>
      <c r="H22" s="79"/>
      <c r="M22" s="30" t="s">
        <v>41</v>
      </c>
      <c r="O22" s="30" t="s">
        <v>63</v>
      </c>
      <c r="P22" s="30" t="s">
        <v>41</v>
      </c>
      <c r="R22" s="30" t="s">
        <v>63</v>
      </c>
      <c r="T22" s="62" t="s">
        <v>39</v>
      </c>
      <c r="U22" s="60"/>
      <c r="V22" s="62" t="s">
        <v>61</v>
      </c>
      <c r="W22" s="62" t="s">
        <v>39</v>
      </c>
      <c r="X22" s="30"/>
      <c r="Z22" s="41"/>
      <c r="AA22" s="42"/>
      <c r="AB22" s="42"/>
      <c r="AC22" s="42"/>
      <c r="AD22" s="42"/>
      <c r="AE22" s="42"/>
      <c r="AF22" s="42"/>
      <c r="AG22" s="42"/>
      <c r="AH22" s="42"/>
    </row>
    <row r="23" spans="2:34" ht="27" customHeight="1" x14ac:dyDescent="0.15">
      <c r="B23" s="115">
        <v>5</v>
      </c>
      <c r="C23" s="111"/>
      <c r="D23" s="111"/>
      <c r="E23" s="72"/>
      <c r="F23" s="109"/>
      <c r="G23" s="87"/>
      <c r="H23" s="79"/>
      <c r="I23" s="76"/>
      <c r="M23" s="30" t="s">
        <v>42</v>
      </c>
      <c r="O23" s="30" t="s">
        <v>64</v>
      </c>
      <c r="P23" s="30" t="s">
        <v>71</v>
      </c>
      <c r="R23" s="30" t="s">
        <v>64</v>
      </c>
      <c r="T23" s="62" t="s">
        <v>40</v>
      </c>
      <c r="U23" s="60"/>
      <c r="V23" s="62" t="s">
        <v>62</v>
      </c>
      <c r="W23" s="62" t="s">
        <v>40</v>
      </c>
      <c r="X23" s="30"/>
      <c r="Z23" s="41"/>
      <c r="AA23" s="42"/>
      <c r="AB23" s="42"/>
      <c r="AC23" s="42"/>
      <c r="AD23" s="42"/>
      <c r="AE23" s="42"/>
      <c r="AF23" s="42"/>
      <c r="AG23" s="42"/>
      <c r="AH23" s="42"/>
    </row>
    <row r="24" spans="2:34" ht="27" customHeight="1" x14ac:dyDescent="0.15">
      <c r="B24" s="115"/>
      <c r="C24" s="111"/>
      <c r="D24" s="111"/>
      <c r="E24" s="72"/>
      <c r="F24" s="110"/>
      <c r="G24" s="87"/>
      <c r="H24" s="79"/>
      <c r="M24" s="30" t="s">
        <v>43</v>
      </c>
      <c r="O24" s="30" t="s">
        <v>102</v>
      </c>
      <c r="P24" s="30" t="s">
        <v>43</v>
      </c>
      <c r="R24" s="30" t="s">
        <v>102</v>
      </c>
      <c r="T24" s="62" t="s">
        <v>41</v>
      </c>
      <c r="U24" s="60"/>
      <c r="V24" s="62" t="s">
        <v>63</v>
      </c>
      <c r="W24" s="62" t="s">
        <v>41</v>
      </c>
      <c r="X24" s="30"/>
      <c r="AC24" s="42"/>
    </row>
    <row r="25" spans="2:34" ht="27" customHeight="1" x14ac:dyDescent="0.15">
      <c r="B25" s="115">
        <v>6</v>
      </c>
      <c r="C25" s="111"/>
      <c r="D25" s="111"/>
      <c r="E25" s="72"/>
      <c r="F25" s="109"/>
      <c r="G25" s="87"/>
      <c r="H25" s="79"/>
      <c r="I25" s="76"/>
      <c r="M25" s="30" t="s">
        <v>44</v>
      </c>
      <c r="O25" s="30" t="s">
        <v>103</v>
      </c>
      <c r="P25" s="30" t="s">
        <v>44</v>
      </c>
      <c r="R25" s="30" t="s">
        <v>103</v>
      </c>
      <c r="T25" s="62" t="s">
        <v>42</v>
      </c>
      <c r="U25" s="60"/>
      <c r="V25" s="62" t="s">
        <v>64</v>
      </c>
      <c r="W25" s="62" t="s">
        <v>42</v>
      </c>
      <c r="X25" s="30"/>
      <c r="AC25" s="42"/>
    </row>
    <row r="26" spans="2:34" ht="27" customHeight="1" x14ac:dyDescent="0.15">
      <c r="B26" s="115"/>
      <c r="C26" s="111"/>
      <c r="D26" s="111"/>
      <c r="E26" s="72"/>
      <c r="F26" s="110"/>
      <c r="G26" s="87"/>
      <c r="H26" s="79"/>
      <c r="M26" s="30" t="s">
        <v>45</v>
      </c>
      <c r="O26" s="30" t="s">
        <v>104</v>
      </c>
      <c r="P26" s="30" t="s">
        <v>45</v>
      </c>
      <c r="R26" s="30" t="s">
        <v>104</v>
      </c>
      <c r="T26" s="62" t="s">
        <v>43</v>
      </c>
      <c r="U26" s="60"/>
      <c r="V26" s="62" t="s">
        <v>102</v>
      </c>
      <c r="W26" s="62" t="s">
        <v>43</v>
      </c>
      <c r="X26" s="30"/>
      <c r="AC26" s="42"/>
    </row>
    <row r="27" spans="2:34" ht="27" customHeight="1" x14ac:dyDescent="0.15">
      <c r="B27" s="115">
        <v>7</v>
      </c>
      <c r="C27" s="111"/>
      <c r="D27" s="111"/>
      <c r="E27" s="72"/>
      <c r="F27" s="109"/>
      <c r="G27" s="87"/>
      <c r="H27" s="79"/>
      <c r="I27" s="76"/>
      <c r="M27" s="30" t="s">
        <v>46</v>
      </c>
      <c r="P27" s="30" t="s">
        <v>70</v>
      </c>
      <c r="T27" s="62" t="s">
        <v>44</v>
      </c>
      <c r="U27" s="60"/>
      <c r="V27" s="62" t="s">
        <v>103</v>
      </c>
      <c r="W27" s="62" t="s">
        <v>44</v>
      </c>
      <c r="X27" s="30"/>
      <c r="AB27" s="32"/>
      <c r="AC27" s="42"/>
    </row>
    <row r="28" spans="2:34" ht="27" customHeight="1" x14ac:dyDescent="0.15">
      <c r="B28" s="115"/>
      <c r="C28" s="111"/>
      <c r="D28" s="111"/>
      <c r="E28" s="72"/>
      <c r="F28" s="110"/>
      <c r="G28" s="87"/>
      <c r="H28" s="79"/>
      <c r="T28" s="62" t="s">
        <v>45</v>
      </c>
      <c r="U28" s="60"/>
      <c r="V28" s="63" t="s">
        <v>104</v>
      </c>
      <c r="W28" s="62" t="s">
        <v>45</v>
      </c>
      <c r="X28" s="30"/>
      <c r="AB28" s="32"/>
      <c r="AC28" s="42"/>
    </row>
    <row r="29" spans="2:34" ht="27" customHeight="1" x14ac:dyDescent="0.15">
      <c r="B29" s="115">
        <v>8</v>
      </c>
      <c r="C29" s="111"/>
      <c r="D29" s="111"/>
      <c r="E29" s="72"/>
      <c r="F29" s="109"/>
      <c r="G29" s="87"/>
      <c r="H29" s="79"/>
      <c r="I29" s="76"/>
      <c r="T29" s="63" t="s">
        <v>46</v>
      </c>
      <c r="U29" s="60"/>
      <c r="V29" s="60"/>
      <c r="W29" s="63" t="s">
        <v>46</v>
      </c>
      <c r="X29" s="30"/>
      <c r="AB29" s="32"/>
      <c r="AC29" s="42"/>
    </row>
    <row r="30" spans="2:34" ht="27" customHeight="1" x14ac:dyDescent="0.15">
      <c r="B30" s="115"/>
      <c r="C30" s="111"/>
      <c r="D30" s="111"/>
      <c r="E30" s="72"/>
      <c r="F30" s="110"/>
      <c r="G30" s="87"/>
      <c r="H30" s="79"/>
      <c r="T30" s="61"/>
      <c r="U30" s="55"/>
      <c r="V30" s="59"/>
      <c r="W30" s="30"/>
      <c r="X30" s="30"/>
      <c r="AB30" s="32"/>
      <c r="AC30" s="42"/>
    </row>
    <row r="31" spans="2:34" ht="27" customHeight="1" x14ac:dyDescent="0.15">
      <c r="B31" s="115">
        <v>9</v>
      </c>
      <c r="C31" s="111"/>
      <c r="D31" s="111"/>
      <c r="E31" s="72"/>
      <c r="F31" s="109"/>
      <c r="G31" s="87"/>
      <c r="H31" s="79"/>
      <c r="I31" s="76"/>
      <c r="T31" s="69" t="s">
        <v>83</v>
      </c>
      <c r="U31" s="69" t="s">
        <v>30</v>
      </c>
      <c r="V31" s="69" t="s">
        <v>75</v>
      </c>
      <c r="W31" s="69" t="s">
        <v>68</v>
      </c>
      <c r="X31" s="30"/>
      <c r="AB31" s="32"/>
      <c r="AC31" s="42"/>
    </row>
    <row r="32" spans="2:34" ht="27" customHeight="1" x14ac:dyDescent="0.15">
      <c r="B32" s="115"/>
      <c r="C32" s="111"/>
      <c r="D32" s="111"/>
      <c r="E32" s="72"/>
      <c r="F32" s="110"/>
      <c r="G32" s="87"/>
      <c r="H32" s="79"/>
      <c r="T32" s="68" t="s">
        <v>31</v>
      </c>
      <c r="U32" s="68" t="s">
        <v>47</v>
      </c>
      <c r="V32" s="68" t="s">
        <v>54</v>
      </c>
      <c r="W32" s="68" t="s">
        <v>31</v>
      </c>
      <c r="X32" s="30"/>
      <c r="AB32" s="32"/>
      <c r="AC32" s="42"/>
    </row>
    <row r="33" spans="1:29" ht="27" customHeight="1" x14ac:dyDescent="0.15">
      <c r="B33" s="115">
        <v>10</v>
      </c>
      <c r="C33" s="111"/>
      <c r="D33" s="111"/>
      <c r="E33" s="72"/>
      <c r="F33" s="111"/>
      <c r="G33" s="87"/>
      <c r="H33" s="79"/>
      <c r="I33" s="76"/>
      <c r="T33" s="66" t="s">
        <v>32</v>
      </c>
      <c r="U33" s="66" t="s">
        <v>79</v>
      </c>
      <c r="V33" s="66" t="s">
        <v>55</v>
      </c>
      <c r="W33" s="66" t="s">
        <v>32</v>
      </c>
      <c r="AB33" s="32"/>
      <c r="AC33" s="42"/>
    </row>
    <row r="34" spans="1:29" ht="27" customHeight="1" thickBot="1" x14ac:dyDescent="0.2">
      <c r="B34" s="126"/>
      <c r="C34" s="109"/>
      <c r="D34" s="109"/>
      <c r="E34" s="81"/>
      <c r="F34" s="109"/>
      <c r="G34" s="93"/>
      <c r="H34" s="94"/>
      <c r="T34" s="66" t="s">
        <v>33</v>
      </c>
      <c r="U34" s="66" t="s">
        <v>48</v>
      </c>
      <c r="V34" s="66" t="s">
        <v>48</v>
      </c>
      <c r="W34" s="66" t="s">
        <v>33</v>
      </c>
      <c r="AB34" s="32"/>
      <c r="AC34" s="42"/>
    </row>
    <row r="35" spans="1:29" ht="27" customHeight="1" x14ac:dyDescent="0.15">
      <c r="A35" s="40">
        <f>COUNTA(E35,E37,E39,E41,E43,E45,E47,E49,E51,E53)</f>
        <v>0</v>
      </c>
      <c r="B35" s="125">
        <v>11</v>
      </c>
      <c r="C35" s="155"/>
      <c r="D35" s="155"/>
      <c r="E35" s="89"/>
      <c r="F35" s="112"/>
      <c r="G35" s="90"/>
      <c r="H35" s="91"/>
      <c r="I35" s="76"/>
      <c r="T35" s="66" t="s">
        <v>73</v>
      </c>
      <c r="U35" s="66" t="s">
        <v>49</v>
      </c>
      <c r="V35" s="66" t="s">
        <v>56</v>
      </c>
      <c r="W35" s="66" t="s">
        <v>34</v>
      </c>
      <c r="Y35" s="49"/>
      <c r="Z35" s="48"/>
      <c r="AB35" s="42"/>
      <c r="AC35" s="42"/>
    </row>
    <row r="36" spans="1:29" ht="27" customHeight="1" x14ac:dyDescent="0.15">
      <c r="A36" s="47">
        <f>COUNTA(G35:I35,G37:I37,G39:I39,G41:I41,G43:I43,G45:I45,G47:I47,G49:I49,G51:I51,G53:I53)</f>
        <v>0</v>
      </c>
      <c r="B36" s="115"/>
      <c r="C36" s="111"/>
      <c r="D36" s="111"/>
      <c r="E36" s="72"/>
      <c r="F36" s="110"/>
      <c r="G36" s="87"/>
      <c r="H36" s="79"/>
      <c r="T36" s="66" t="s">
        <v>35</v>
      </c>
      <c r="U36" s="66" t="s">
        <v>65</v>
      </c>
      <c r="V36" s="66" t="s">
        <v>57</v>
      </c>
      <c r="W36" s="66" t="s">
        <v>35</v>
      </c>
      <c r="Y36" s="49"/>
      <c r="Z36" s="48"/>
      <c r="AB36" s="42"/>
      <c r="AC36" s="42"/>
    </row>
    <row r="37" spans="1:29" ht="27" customHeight="1" x14ac:dyDescent="0.15">
      <c r="B37" s="115">
        <v>12</v>
      </c>
      <c r="C37" s="111"/>
      <c r="D37" s="111"/>
      <c r="E37" s="72"/>
      <c r="F37" s="109"/>
      <c r="G37" s="87"/>
      <c r="H37" s="79"/>
      <c r="I37" s="76"/>
      <c r="T37" s="66" t="s">
        <v>36</v>
      </c>
      <c r="U37" s="66" t="s">
        <v>52</v>
      </c>
      <c r="V37" s="66" t="s">
        <v>58</v>
      </c>
      <c r="W37" s="66" t="s">
        <v>36</v>
      </c>
      <c r="Y37" s="48"/>
      <c r="Z37" s="49"/>
      <c r="AB37" s="42"/>
      <c r="AC37" s="42"/>
    </row>
    <row r="38" spans="1:29" ht="27" customHeight="1" x14ac:dyDescent="0.15">
      <c r="B38" s="115"/>
      <c r="C38" s="111"/>
      <c r="D38" s="111"/>
      <c r="E38" s="72"/>
      <c r="F38" s="110"/>
      <c r="G38" s="87"/>
      <c r="H38" s="79"/>
      <c r="T38" s="66" t="s">
        <v>37</v>
      </c>
      <c r="U38" s="67" t="s">
        <v>66</v>
      </c>
      <c r="V38" s="71" t="s">
        <v>59</v>
      </c>
      <c r="W38" s="66" t="s">
        <v>37</v>
      </c>
      <c r="Y38" s="49"/>
      <c r="Z38" s="48"/>
      <c r="AB38" s="42"/>
      <c r="AC38" s="42"/>
    </row>
    <row r="39" spans="1:29" ht="27" customHeight="1" x14ac:dyDescent="0.15">
      <c r="B39" s="115">
        <v>13</v>
      </c>
      <c r="C39" s="111"/>
      <c r="D39" s="111"/>
      <c r="E39" s="72"/>
      <c r="F39" s="109"/>
      <c r="G39" s="87"/>
      <c r="H39" s="79"/>
      <c r="I39" s="76"/>
      <c r="T39" s="66" t="s">
        <v>72</v>
      </c>
      <c r="V39" s="66" t="s">
        <v>60</v>
      </c>
      <c r="W39" s="66" t="s">
        <v>38</v>
      </c>
      <c r="Y39" s="49"/>
      <c r="Z39" s="48"/>
      <c r="AB39" s="42"/>
      <c r="AC39" s="42"/>
    </row>
    <row r="40" spans="1:29" ht="27" customHeight="1" x14ac:dyDescent="0.15">
      <c r="B40" s="115"/>
      <c r="C40" s="111"/>
      <c r="D40" s="111"/>
      <c r="E40" s="72"/>
      <c r="F40" s="110"/>
      <c r="G40" s="87"/>
      <c r="H40" s="79"/>
      <c r="T40" s="66" t="s">
        <v>39</v>
      </c>
      <c r="U40" s="60"/>
      <c r="V40" s="66" t="s">
        <v>61</v>
      </c>
      <c r="W40" s="66" t="s">
        <v>39</v>
      </c>
      <c r="Y40" s="48"/>
      <c r="Z40" s="48"/>
      <c r="AB40" s="42"/>
      <c r="AC40" s="42"/>
    </row>
    <row r="41" spans="1:29" ht="27" customHeight="1" x14ac:dyDescent="0.15">
      <c r="B41" s="115">
        <v>14</v>
      </c>
      <c r="C41" s="111"/>
      <c r="D41" s="111"/>
      <c r="E41" s="72"/>
      <c r="F41" s="109"/>
      <c r="G41" s="87"/>
      <c r="H41" s="79"/>
      <c r="I41" s="76"/>
      <c r="T41" s="66" t="s">
        <v>40</v>
      </c>
      <c r="U41" s="60"/>
      <c r="V41" s="66" t="s">
        <v>62</v>
      </c>
      <c r="W41" s="66" t="s">
        <v>40</v>
      </c>
      <c r="Y41" s="49"/>
      <c r="Z41" s="48"/>
      <c r="AB41" s="42"/>
    </row>
    <row r="42" spans="1:29" ht="27" customHeight="1" x14ac:dyDescent="0.15">
      <c r="B42" s="115"/>
      <c r="C42" s="111"/>
      <c r="D42" s="111"/>
      <c r="E42" s="72"/>
      <c r="F42" s="110"/>
      <c r="G42" s="87"/>
      <c r="H42" s="79"/>
      <c r="T42" s="66" t="s">
        <v>41</v>
      </c>
      <c r="U42" s="60"/>
      <c r="V42" s="66" t="s">
        <v>63</v>
      </c>
      <c r="W42" s="66" t="s">
        <v>41</v>
      </c>
      <c r="Y42" s="49"/>
      <c r="Z42" s="48"/>
      <c r="AB42" s="42"/>
    </row>
    <row r="43" spans="1:29" ht="27" customHeight="1" x14ac:dyDescent="0.15">
      <c r="B43" s="115">
        <v>15</v>
      </c>
      <c r="C43" s="111"/>
      <c r="D43" s="111"/>
      <c r="E43" s="72"/>
      <c r="F43" s="109"/>
      <c r="G43" s="87"/>
      <c r="H43" s="79"/>
      <c r="I43" s="76"/>
      <c r="T43" s="66" t="s">
        <v>71</v>
      </c>
      <c r="U43" s="60"/>
      <c r="V43" s="66" t="s">
        <v>64</v>
      </c>
      <c r="W43" s="66" t="s">
        <v>42</v>
      </c>
      <c r="Y43" s="48"/>
      <c r="Z43" s="48"/>
      <c r="AB43" s="42"/>
    </row>
    <row r="44" spans="1:29" ht="27" customHeight="1" x14ac:dyDescent="0.15">
      <c r="B44" s="115"/>
      <c r="C44" s="111"/>
      <c r="D44" s="111"/>
      <c r="E44" s="72"/>
      <c r="F44" s="110"/>
      <c r="G44" s="87"/>
      <c r="H44" s="79"/>
      <c r="T44" s="66" t="s">
        <v>43</v>
      </c>
      <c r="U44" s="60"/>
      <c r="V44" s="66" t="s">
        <v>102</v>
      </c>
      <c r="W44" s="66" t="s">
        <v>43</v>
      </c>
      <c r="X44" s="48"/>
      <c r="Y44" s="48"/>
      <c r="Z44" s="48"/>
      <c r="AB44" s="42"/>
    </row>
    <row r="45" spans="1:29" ht="27" customHeight="1" x14ac:dyDescent="0.15">
      <c r="B45" s="115">
        <v>16</v>
      </c>
      <c r="C45" s="111"/>
      <c r="D45" s="111"/>
      <c r="E45" s="72"/>
      <c r="F45" s="109"/>
      <c r="G45" s="87"/>
      <c r="H45" s="79"/>
      <c r="I45" s="76"/>
      <c r="T45" s="66" t="s">
        <v>44</v>
      </c>
      <c r="U45" s="60"/>
      <c r="V45" s="66" t="s">
        <v>103</v>
      </c>
      <c r="W45" s="66" t="s">
        <v>44</v>
      </c>
      <c r="X45" s="48"/>
      <c r="Y45" s="49"/>
      <c r="Z45" s="48"/>
      <c r="AB45" s="42"/>
    </row>
    <row r="46" spans="1:29" ht="27" customHeight="1" x14ac:dyDescent="0.15">
      <c r="B46" s="115"/>
      <c r="C46" s="111"/>
      <c r="D46" s="111"/>
      <c r="E46" s="72"/>
      <c r="F46" s="110"/>
      <c r="G46" s="87"/>
      <c r="H46" s="79"/>
      <c r="T46" s="66" t="s">
        <v>45</v>
      </c>
      <c r="U46" s="60"/>
      <c r="V46" s="67" t="s">
        <v>104</v>
      </c>
      <c r="W46" s="66" t="s">
        <v>45</v>
      </c>
      <c r="X46" s="48"/>
      <c r="Y46" s="48"/>
      <c r="Z46" s="48"/>
    </row>
    <row r="47" spans="1:29" ht="27" customHeight="1" x14ac:dyDescent="0.15">
      <c r="B47" s="115">
        <v>17</v>
      </c>
      <c r="C47" s="111"/>
      <c r="D47" s="111"/>
      <c r="E47" s="72"/>
      <c r="F47" s="109"/>
      <c r="G47" s="87"/>
      <c r="H47" s="79"/>
      <c r="I47" s="76"/>
      <c r="T47" s="67" t="s">
        <v>74</v>
      </c>
      <c r="U47" s="60"/>
      <c r="V47" s="60"/>
      <c r="W47" s="67" t="s">
        <v>46</v>
      </c>
      <c r="X47" s="48"/>
      <c r="Y47" s="49"/>
      <c r="Z47" s="48"/>
    </row>
    <row r="48" spans="1:29" ht="27" customHeight="1" x14ac:dyDescent="0.15">
      <c r="B48" s="115"/>
      <c r="C48" s="111"/>
      <c r="D48" s="111"/>
      <c r="E48" s="72"/>
      <c r="F48" s="110"/>
      <c r="G48" s="87"/>
      <c r="H48" s="79"/>
      <c r="T48" s="46"/>
      <c r="U48" s="48"/>
      <c r="V48" s="48"/>
      <c r="W48" s="48"/>
      <c r="X48" s="48"/>
      <c r="Y48" s="48"/>
      <c r="Z48" s="48"/>
    </row>
    <row r="49" spans="1:26" ht="27" customHeight="1" x14ac:dyDescent="0.15">
      <c r="B49" s="115">
        <v>18</v>
      </c>
      <c r="C49" s="111"/>
      <c r="D49" s="111"/>
      <c r="E49" s="72"/>
      <c r="F49" s="109"/>
      <c r="G49" s="87"/>
      <c r="H49" s="79"/>
      <c r="I49" s="76"/>
      <c r="T49" s="46"/>
      <c r="U49" s="49"/>
      <c r="V49" s="48"/>
      <c r="W49" s="48"/>
      <c r="X49" s="49"/>
      <c r="Y49" s="49"/>
      <c r="Z49" s="48"/>
    </row>
    <row r="50" spans="1:26" ht="27" customHeight="1" x14ac:dyDescent="0.15">
      <c r="B50" s="115"/>
      <c r="C50" s="111"/>
      <c r="D50" s="111"/>
      <c r="E50" s="72"/>
      <c r="F50" s="110"/>
      <c r="G50" s="87"/>
      <c r="H50" s="79"/>
      <c r="T50" s="46"/>
      <c r="U50" s="49"/>
      <c r="V50" s="48"/>
      <c r="W50" s="48"/>
      <c r="X50" s="48"/>
      <c r="Y50" s="49"/>
      <c r="Z50" s="48"/>
    </row>
    <row r="51" spans="1:26" ht="27" customHeight="1" x14ac:dyDescent="0.15">
      <c r="B51" s="115">
        <v>19</v>
      </c>
      <c r="C51" s="111"/>
      <c r="D51" s="111"/>
      <c r="E51" s="72"/>
      <c r="F51" s="109"/>
      <c r="G51" s="87"/>
      <c r="H51" s="79"/>
      <c r="I51" s="76"/>
      <c r="T51" s="46"/>
      <c r="U51" s="49"/>
      <c r="V51" s="48"/>
      <c r="W51" s="48"/>
      <c r="X51" s="48"/>
      <c r="Y51" s="49"/>
      <c r="Z51" s="48"/>
    </row>
    <row r="52" spans="1:26" ht="27" customHeight="1" x14ac:dyDescent="0.15">
      <c r="B52" s="115"/>
      <c r="C52" s="111"/>
      <c r="D52" s="111"/>
      <c r="E52" s="72"/>
      <c r="F52" s="110"/>
      <c r="G52" s="87"/>
      <c r="H52" s="79"/>
      <c r="T52" s="46"/>
      <c r="U52" s="49"/>
      <c r="V52" s="48"/>
      <c r="W52" s="48"/>
      <c r="X52" s="48"/>
      <c r="Y52" s="49"/>
      <c r="Z52" s="48"/>
    </row>
    <row r="53" spans="1:26" ht="27" customHeight="1" x14ac:dyDescent="0.15">
      <c r="B53" s="115">
        <v>20</v>
      </c>
      <c r="C53" s="111"/>
      <c r="D53" s="111"/>
      <c r="E53" s="72"/>
      <c r="F53" s="111"/>
      <c r="G53" s="87"/>
      <c r="H53" s="79"/>
      <c r="I53" s="76"/>
      <c r="T53" s="46"/>
      <c r="U53" s="49"/>
      <c r="V53" s="48"/>
      <c r="W53" s="49"/>
      <c r="X53" s="48"/>
      <c r="Y53" s="49"/>
      <c r="Z53" s="48"/>
    </row>
    <row r="54" spans="1:26" ht="27" customHeight="1" thickBot="1" x14ac:dyDescent="0.2">
      <c r="B54" s="145"/>
      <c r="C54" s="113"/>
      <c r="D54" s="113"/>
      <c r="E54" s="73"/>
      <c r="F54" s="113"/>
      <c r="G54" s="88"/>
      <c r="H54" s="80"/>
      <c r="T54" s="46"/>
      <c r="U54" s="49"/>
      <c r="V54" s="49"/>
      <c r="W54" s="49"/>
      <c r="X54" s="48"/>
      <c r="Y54" s="49"/>
      <c r="Z54" s="48"/>
    </row>
    <row r="55" spans="1:26" ht="27" customHeight="1" x14ac:dyDescent="0.15">
      <c r="A55" s="40">
        <f>COUNTA(E55,E57,E59,E61,E63,E65,E67,E69,E71,E73)</f>
        <v>0</v>
      </c>
      <c r="B55" s="154">
        <v>21</v>
      </c>
      <c r="C55" s="110"/>
      <c r="D55" s="110"/>
      <c r="E55" s="82"/>
      <c r="F55" s="114"/>
      <c r="G55" s="86"/>
      <c r="H55" s="83"/>
      <c r="I55" s="76"/>
      <c r="T55" s="46"/>
      <c r="U55" s="49"/>
      <c r="V55" s="49"/>
      <c r="W55" s="48"/>
      <c r="X55" s="48"/>
      <c r="Y55" s="49"/>
      <c r="Z55" s="48"/>
    </row>
    <row r="56" spans="1:26" ht="27" customHeight="1" x14ac:dyDescent="0.15">
      <c r="A56" s="47">
        <f>COUNTA(G55:I55,G57:I57,G59:I59,G61:I61,G63:I63,G65:I65,G67:I67,G69:I69,G71:I71,G73:I73)</f>
        <v>0</v>
      </c>
      <c r="B56" s="115"/>
      <c r="C56" s="111"/>
      <c r="D56" s="111"/>
      <c r="E56" s="72"/>
      <c r="F56" s="110"/>
      <c r="G56" s="87"/>
      <c r="H56" s="79"/>
      <c r="T56" s="46"/>
      <c r="U56" s="49"/>
      <c r="V56" s="48"/>
      <c r="W56" s="48"/>
      <c r="X56" s="48"/>
      <c r="Y56" s="49"/>
      <c r="Z56" s="48"/>
    </row>
    <row r="57" spans="1:26" ht="27" customHeight="1" x14ac:dyDescent="0.15">
      <c r="B57" s="115">
        <v>22</v>
      </c>
      <c r="C57" s="111"/>
      <c r="D57" s="111"/>
      <c r="E57" s="72"/>
      <c r="F57" s="109"/>
      <c r="G57" s="87"/>
      <c r="H57" s="79"/>
      <c r="I57" s="76"/>
      <c r="T57" s="46"/>
      <c r="U57" s="49"/>
      <c r="V57" s="48"/>
      <c r="W57" s="48"/>
      <c r="X57" s="49"/>
      <c r="Y57" s="48"/>
      <c r="Z57" s="49"/>
    </row>
    <row r="58" spans="1:26" ht="27" customHeight="1" x14ac:dyDescent="0.15">
      <c r="B58" s="115"/>
      <c r="C58" s="111"/>
      <c r="D58" s="111"/>
      <c r="E58" s="72"/>
      <c r="F58" s="110"/>
      <c r="G58" s="87"/>
      <c r="H58" s="79"/>
      <c r="T58" s="46"/>
      <c r="U58" s="48"/>
      <c r="V58" s="48"/>
      <c r="W58" s="48"/>
      <c r="X58" s="48"/>
      <c r="Y58" s="49"/>
      <c r="Z58" s="48"/>
    </row>
    <row r="59" spans="1:26" ht="27" customHeight="1" x14ac:dyDescent="0.15">
      <c r="B59" s="115">
        <v>23</v>
      </c>
      <c r="C59" s="111"/>
      <c r="D59" s="111"/>
      <c r="E59" s="72"/>
      <c r="F59" s="109"/>
      <c r="G59" s="87"/>
      <c r="H59" s="79"/>
      <c r="I59" s="76"/>
      <c r="T59" s="46"/>
      <c r="U59" s="49"/>
      <c r="V59" s="48"/>
      <c r="W59" s="48"/>
      <c r="X59" s="48"/>
      <c r="Y59" s="49"/>
      <c r="Z59" s="48"/>
    </row>
    <row r="60" spans="1:26" ht="27" customHeight="1" x14ac:dyDescent="0.15">
      <c r="B60" s="115"/>
      <c r="C60" s="111"/>
      <c r="D60" s="111"/>
      <c r="E60" s="72"/>
      <c r="F60" s="110"/>
      <c r="G60" s="87"/>
      <c r="H60" s="79"/>
      <c r="T60" s="46"/>
      <c r="U60" s="48"/>
      <c r="V60" s="48"/>
      <c r="W60" s="48"/>
      <c r="X60" s="48"/>
      <c r="Y60" s="48"/>
      <c r="Z60" s="48"/>
    </row>
    <row r="61" spans="1:26" ht="27" customHeight="1" x14ac:dyDescent="0.15">
      <c r="B61" s="115">
        <v>24</v>
      </c>
      <c r="C61" s="111"/>
      <c r="D61" s="111"/>
      <c r="E61" s="72"/>
      <c r="F61" s="109"/>
      <c r="G61" s="87"/>
      <c r="H61" s="79"/>
      <c r="I61" s="76"/>
      <c r="T61" s="46"/>
      <c r="U61" s="49"/>
      <c r="V61" s="48"/>
      <c r="W61" s="48"/>
      <c r="X61" s="48"/>
      <c r="Y61" s="49"/>
      <c r="Z61" s="48"/>
    </row>
    <row r="62" spans="1:26" ht="27" customHeight="1" x14ac:dyDescent="0.15">
      <c r="B62" s="115"/>
      <c r="C62" s="111"/>
      <c r="D62" s="111"/>
      <c r="E62" s="72"/>
      <c r="F62" s="110"/>
      <c r="G62" s="87"/>
      <c r="H62" s="79"/>
      <c r="T62" s="46"/>
      <c r="U62" s="48"/>
      <c r="V62" s="48"/>
      <c r="W62" s="48"/>
      <c r="X62" s="48"/>
      <c r="Y62" s="49"/>
      <c r="Z62" s="48"/>
    </row>
    <row r="63" spans="1:26" ht="27" customHeight="1" x14ac:dyDescent="0.15">
      <c r="B63" s="115">
        <v>25</v>
      </c>
      <c r="C63" s="111"/>
      <c r="D63" s="111"/>
      <c r="E63" s="72"/>
      <c r="F63" s="109"/>
      <c r="G63" s="87"/>
      <c r="H63" s="79"/>
      <c r="I63" s="76"/>
      <c r="T63" s="46"/>
      <c r="U63" s="48"/>
      <c r="V63" s="48"/>
      <c r="W63" s="48"/>
      <c r="X63" s="48"/>
      <c r="Y63" s="48"/>
      <c r="Z63" s="48"/>
    </row>
    <row r="64" spans="1:26" ht="27" customHeight="1" x14ac:dyDescent="0.15">
      <c r="B64" s="115"/>
      <c r="C64" s="111"/>
      <c r="D64" s="111"/>
      <c r="E64" s="72"/>
      <c r="F64" s="110"/>
      <c r="G64" s="87"/>
      <c r="H64" s="79"/>
      <c r="T64" s="46"/>
      <c r="U64" s="49"/>
      <c r="V64" s="48"/>
      <c r="W64" s="48"/>
      <c r="X64" s="48"/>
      <c r="Y64" s="48"/>
      <c r="Z64" s="48"/>
    </row>
    <row r="65" spans="1:26" ht="27" customHeight="1" x14ac:dyDescent="0.15">
      <c r="B65" s="115">
        <v>26</v>
      </c>
      <c r="C65" s="111"/>
      <c r="D65" s="111"/>
      <c r="E65" s="72"/>
      <c r="F65" s="109"/>
      <c r="G65" s="87"/>
      <c r="H65" s="79"/>
      <c r="I65" s="76"/>
      <c r="T65" s="46"/>
      <c r="U65" s="49"/>
      <c r="V65" s="48"/>
      <c r="W65" s="48"/>
      <c r="X65" s="48"/>
      <c r="Y65" s="49"/>
      <c r="Z65" s="48"/>
    </row>
    <row r="66" spans="1:26" ht="27" customHeight="1" x14ac:dyDescent="0.15">
      <c r="B66" s="115"/>
      <c r="C66" s="111"/>
      <c r="D66" s="111"/>
      <c r="E66" s="72"/>
      <c r="F66" s="110"/>
      <c r="G66" s="87"/>
      <c r="H66" s="79"/>
      <c r="T66" s="50"/>
      <c r="U66" s="49"/>
      <c r="V66" s="48"/>
      <c r="W66" s="48"/>
      <c r="X66" s="48"/>
      <c r="Y66" s="48"/>
      <c r="Z66" s="48"/>
    </row>
    <row r="67" spans="1:26" ht="27" customHeight="1" x14ac:dyDescent="0.15">
      <c r="B67" s="115">
        <v>27</v>
      </c>
      <c r="C67" s="111"/>
      <c r="D67" s="111"/>
      <c r="E67" s="72"/>
      <c r="F67" s="109"/>
      <c r="G67" s="87"/>
      <c r="H67" s="79"/>
      <c r="I67" s="76"/>
      <c r="T67" s="46"/>
      <c r="U67" s="49"/>
      <c r="V67" s="48"/>
      <c r="W67" s="48"/>
      <c r="X67" s="48"/>
      <c r="Y67" s="49"/>
      <c r="Z67" s="48"/>
    </row>
    <row r="68" spans="1:26" ht="27" customHeight="1" x14ac:dyDescent="0.15">
      <c r="B68" s="115"/>
      <c r="C68" s="111"/>
      <c r="D68" s="111"/>
      <c r="E68" s="72"/>
      <c r="F68" s="110"/>
      <c r="G68" s="87"/>
      <c r="H68" s="79"/>
      <c r="T68" s="46"/>
      <c r="U68" s="48"/>
      <c r="V68" s="48"/>
      <c r="W68" s="48"/>
      <c r="X68" s="48"/>
      <c r="Y68" s="48"/>
      <c r="Z68" s="48"/>
    </row>
    <row r="69" spans="1:26" ht="27" customHeight="1" x14ac:dyDescent="0.15">
      <c r="B69" s="115">
        <v>28</v>
      </c>
      <c r="C69" s="111"/>
      <c r="D69" s="111"/>
      <c r="E69" s="72"/>
      <c r="F69" s="109"/>
      <c r="G69" s="87"/>
      <c r="H69" s="79"/>
      <c r="I69" s="76"/>
      <c r="T69" s="46"/>
      <c r="U69" s="49"/>
      <c r="V69" s="48"/>
      <c r="W69" s="48"/>
      <c r="X69" s="49"/>
      <c r="Y69" s="49"/>
      <c r="Z69" s="48"/>
    </row>
    <row r="70" spans="1:26" ht="27" customHeight="1" x14ac:dyDescent="0.15">
      <c r="B70" s="115"/>
      <c r="C70" s="111"/>
      <c r="D70" s="111"/>
      <c r="E70" s="72"/>
      <c r="F70" s="110"/>
      <c r="G70" s="87"/>
      <c r="H70" s="79"/>
      <c r="T70" s="46"/>
      <c r="U70" s="49"/>
      <c r="V70" s="48"/>
      <c r="W70" s="48"/>
      <c r="X70" s="48"/>
      <c r="Y70" s="49"/>
      <c r="Z70" s="48"/>
    </row>
    <row r="71" spans="1:26" ht="27" customHeight="1" x14ac:dyDescent="0.15">
      <c r="B71" s="115">
        <v>29</v>
      </c>
      <c r="C71" s="111"/>
      <c r="D71" s="111"/>
      <c r="E71" s="72"/>
      <c r="F71" s="109"/>
      <c r="G71" s="87"/>
      <c r="H71" s="79"/>
      <c r="I71" s="76"/>
      <c r="T71" s="46"/>
      <c r="U71" s="49"/>
      <c r="V71" s="48"/>
      <c r="W71" s="48"/>
      <c r="X71" s="48"/>
      <c r="Y71" s="49"/>
      <c r="Z71" s="48"/>
    </row>
    <row r="72" spans="1:26" ht="27" customHeight="1" x14ac:dyDescent="0.15">
      <c r="B72" s="115"/>
      <c r="C72" s="111"/>
      <c r="D72" s="111"/>
      <c r="E72" s="72"/>
      <c r="F72" s="110"/>
      <c r="G72" s="87"/>
      <c r="H72" s="79"/>
      <c r="T72" s="46"/>
      <c r="U72" s="49"/>
      <c r="V72" s="48"/>
      <c r="W72" s="48"/>
      <c r="X72" s="48"/>
      <c r="Y72" s="49"/>
      <c r="Z72" s="48"/>
    </row>
    <row r="73" spans="1:26" ht="27" customHeight="1" x14ac:dyDescent="0.15">
      <c r="B73" s="115">
        <v>30</v>
      </c>
      <c r="C73" s="111"/>
      <c r="D73" s="111"/>
      <c r="E73" s="72"/>
      <c r="F73" s="111"/>
      <c r="G73" s="87"/>
      <c r="H73" s="79"/>
      <c r="I73" s="76"/>
      <c r="T73" s="46"/>
      <c r="U73" s="49"/>
      <c r="V73" s="48"/>
      <c r="W73" s="49"/>
      <c r="X73" s="48"/>
      <c r="Y73" s="49"/>
      <c r="Z73" s="48"/>
    </row>
    <row r="74" spans="1:26" ht="27" customHeight="1" thickBot="1" x14ac:dyDescent="0.2">
      <c r="B74" s="126"/>
      <c r="C74" s="109"/>
      <c r="D74" s="109"/>
      <c r="E74" s="81"/>
      <c r="F74" s="109"/>
      <c r="G74" s="93"/>
      <c r="H74" s="94"/>
      <c r="T74" s="46"/>
      <c r="U74" s="49"/>
      <c r="V74" s="49"/>
      <c r="W74" s="49"/>
      <c r="X74" s="48"/>
      <c r="Y74" s="49"/>
      <c r="Z74" s="48"/>
    </row>
    <row r="75" spans="1:26" ht="27" customHeight="1" x14ac:dyDescent="0.15">
      <c r="A75" s="40">
        <f>COUNTA(E75,E77,E79,E81,E83,E85,E87,E89,E91,E93)</f>
        <v>0</v>
      </c>
      <c r="B75" s="125">
        <v>31</v>
      </c>
      <c r="C75" s="155"/>
      <c r="D75" s="155"/>
      <c r="E75" s="89"/>
      <c r="F75" s="112"/>
      <c r="G75" s="90"/>
      <c r="H75" s="91"/>
      <c r="I75" s="76"/>
      <c r="T75" s="46"/>
      <c r="U75" s="49"/>
      <c r="V75" s="49"/>
      <c r="W75" s="48"/>
      <c r="X75" s="48"/>
      <c r="Y75" s="49"/>
      <c r="Z75" s="48"/>
    </row>
    <row r="76" spans="1:26" ht="27" customHeight="1" x14ac:dyDescent="0.15">
      <c r="A76" s="47">
        <f>COUNTA(G75:I75,G77:I77,G79:I79,G81:I81,G83:I83,G85:I85,G87:I87,G89:I89,G91:I91,G93:I93)</f>
        <v>0</v>
      </c>
      <c r="B76" s="115"/>
      <c r="C76" s="111"/>
      <c r="D76" s="111"/>
      <c r="E76" s="72"/>
      <c r="F76" s="110"/>
      <c r="G76" s="87"/>
      <c r="H76" s="79"/>
      <c r="T76" s="46"/>
      <c r="U76" s="49"/>
      <c r="V76" s="48"/>
      <c r="W76" s="48"/>
      <c r="X76" s="48"/>
      <c r="Y76" s="49"/>
      <c r="Z76" s="48"/>
    </row>
    <row r="77" spans="1:26" ht="27" customHeight="1" x14ac:dyDescent="0.15">
      <c r="B77" s="115">
        <v>32</v>
      </c>
      <c r="C77" s="111"/>
      <c r="D77" s="111"/>
      <c r="E77" s="72"/>
      <c r="F77" s="109"/>
      <c r="G77" s="87"/>
      <c r="H77" s="79"/>
      <c r="I77" s="76"/>
      <c r="T77" s="46"/>
      <c r="U77" s="49"/>
      <c r="V77" s="48"/>
      <c r="W77" s="48"/>
      <c r="X77" s="49"/>
      <c r="Y77" s="48"/>
      <c r="Z77" s="49"/>
    </row>
    <row r="78" spans="1:26" ht="27" customHeight="1" x14ac:dyDescent="0.15">
      <c r="B78" s="115"/>
      <c r="C78" s="111"/>
      <c r="D78" s="111"/>
      <c r="E78" s="72"/>
      <c r="F78" s="110"/>
      <c r="G78" s="87"/>
      <c r="H78" s="79"/>
      <c r="T78" s="46"/>
      <c r="U78" s="48"/>
      <c r="V78" s="48"/>
      <c r="W78" s="48"/>
      <c r="X78" s="48"/>
      <c r="Y78" s="49"/>
      <c r="Z78" s="48"/>
    </row>
    <row r="79" spans="1:26" ht="27" customHeight="1" x14ac:dyDescent="0.15">
      <c r="B79" s="115">
        <v>33</v>
      </c>
      <c r="C79" s="111"/>
      <c r="D79" s="111"/>
      <c r="E79" s="72"/>
      <c r="F79" s="109"/>
      <c r="G79" s="87"/>
      <c r="H79" s="79"/>
      <c r="I79" s="76"/>
      <c r="T79" s="46"/>
      <c r="U79" s="49"/>
      <c r="V79" s="48"/>
      <c r="W79" s="48"/>
      <c r="X79" s="48"/>
      <c r="Y79" s="49"/>
      <c r="Z79" s="48"/>
    </row>
    <row r="80" spans="1:26" ht="27" customHeight="1" x14ac:dyDescent="0.15">
      <c r="B80" s="115"/>
      <c r="C80" s="111"/>
      <c r="D80" s="111"/>
      <c r="E80" s="72"/>
      <c r="F80" s="110"/>
      <c r="G80" s="87"/>
      <c r="H80" s="79"/>
      <c r="T80" s="46"/>
      <c r="U80" s="48"/>
      <c r="V80" s="48"/>
      <c r="W80" s="48"/>
      <c r="X80" s="48"/>
      <c r="Y80" s="48"/>
      <c r="Z80" s="48"/>
    </row>
    <row r="81" spans="1:26" ht="27" customHeight="1" x14ac:dyDescent="0.15">
      <c r="B81" s="115">
        <v>34</v>
      </c>
      <c r="C81" s="111"/>
      <c r="D81" s="111"/>
      <c r="E81" s="72"/>
      <c r="F81" s="109"/>
      <c r="G81" s="87"/>
      <c r="H81" s="79"/>
      <c r="I81" s="76"/>
      <c r="T81" s="46"/>
      <c r="U81" s="49"/>
      <c r="V81" s="48"/>
      <c r="W81" s="48"/>
      <c r="X81" s="48"/>
      <c r="Y81" s="49"/>
      <c r="Z81" s="48"/>
    </row>
    <row r="82" spans="1:26" ht="27" customHeight="1" x14ac:dyDescent="0.15">
      <c r="B82" s="115"/>
      <c r="C82" s="111"/>
      <c r="D82" s="111"/>
      <c r="E82" s="72"/>
      <c r="F82" s="110"/>
      <c r="G82" s="87"/>
      <c r="H82" s="79"/>
      <c r="T82" s="46"/>
      <c r="U82" s="48"/>
      <c r="V82" s="48"/>
      <c r="W82" s="48"/>
      <c r="X82" s="48"/>
      <c r="Y82" s="49"/>
      <c r="Z82" s="48"/>
    </row>
    <row r="83" spans="1:26" ht="27" customHeight="1" x14ac:dyDescent="0.15">
      <c r="B83" s="115">
        <v>35</v>
      </c>
      <c r="C83" s="111"/>
      <c r="D83" s="111"/>
      <c r="E83" s="72"/>
      <c r="F83" s="109"/>
      <c r="G83" s="87"/>
      <c r="H83" s="79"/>
      <c r="I83" s="76"/>
      <c r="T83" s="46"/>
      <c r="U83" s="48"/>
      <c r="V83" s="48"/>
      <c r="W83" s="48"/>
      <c r="X83" s="48"/>
      <c r="Y83" s="48"/>
      <c r="Z83" s="48"/>
    </row>
    <row r="84" spans="1:26" ht="27" customHeight="1" x14ac:dyDescent="0.15">
      <c r="B84" s="115"/>
      <c r="C84" s="111"/>
      <c r="D84" s="111"/>
      <c r="E84" s="72"/>
      <c r="F84" s="110"/>
      <c r="G84" s="87"/>
      <c r="H84" s="79"/>
      <c r="T84" s="46"/>
      <c r="U84" s="49"/>
      <c r="V84" s="48"/>
      <c r="W84" s="48"/>
      <c r="X84" s="48"/>
      <c r="Y84" s="48"/>
      <c r="Z84" s="48"/>
    </row>
    <row r="85" spans="1:26" ht="27" customHeight="1" x14ac:dyDescent="0.15">
      <c r="B85" s="115">
        <v>36</v>
      </c>
      <c r="C85" s="111"/>
      <c r="D85" s="111"/>
      <c r="E85" s="72"/>
      <c r="F85" s="109"/>
      <c r="G85" s="87"/>
      <c r="H85" s="79"/>
      <c r="I85" s="76"/>
      <c r="T85" s="46"/>
      <c r="U85" s="49"/>
      <c r="V85" s="48"/>
      <c r="W85" s="48"/>
      <c r="X85" s="48"/>
      <c r="Y85" s="49"/>
      <c r="Z85" s="48"/>
    </row>
    <row r="86" spans="1:26" ht="27" customHeight="1" x14ac:dyDescent="0.15">
      <c r="B86" s="115"/>
      <c r="C86" s="111"/>
      <c r="D86" s="111"/>
      <c r="E86" s="72"/>
      <c r="F86" s="110"/>
      <c r="G86" s="87"/>
      <c r="H86" s="79"/>
      <c r="T86" s="50"/>
      <c r="U86" s="49"/>
      <c r="V86" s="48"/>
      <c r="W86" s="48"/>
      <c r="X86" s="48"/>
      <c r="Y86" s="48"/>
      <c r="Z86" s="48"/>
    </row>
    <row r="87" spans="1:26" ht="27" customHeight="1" x14ac:dyDescent="0.15">
      <c r="B87" s="115">
        <v>37</v>
      </c>
      <c r="C87" s="111"/>
      <c r="D87" s="111"/>
      <c r="E87" s="72"/>
      <c r="F87" s="109"/>
      <c r="G87" s="87"/>
      <c r="H87" s="79"/>
      <c r="I87" s="76"/>
      <c r="T87" s="46"/>
      <c r="U87" s="49"/>
      <c r="V87" s="48"/>
      <c r="W87" s="48"/>
      <c r="X87" s="48"/>
      <c r="Y87" s="49"/>
      <c r="Z87" s="48"/>
    </row>
    <row r="88" spans="1:26" ht="27" customHeight="1" x14ac:dyDescent="0.15">
      <c r="B88" s="115"/>
      <c r="C88" s="111"/>
      <c r="D88" s="111"/>
      <c r="E88" s="72"/>
      <c r="F88" s="110"/>
      <c r="G88" s="87"/>
      <c r="H88" s="79"/>
      <c r="T88" s="46"/>
      <c r="U88" s="48"/>
      <c r="V88" s="48"/>
      <c r="W88" s="48"/>
      <c r="X88" s="48"/>
      <c r="Y88" s="48"/>
      <c r="Z88" s="48"/>
    </row>
    <row r="89" spans="1:26" ht="27" customHeight="1" x14ac:dyDescent="0.15">
      <c r="B89" s="115">
        <v>38</v>
      </c>
      <c r="C89" s="111"/>
      <c r="D89" s="111"/>
      <c r="E89" s="72"/>
      <c r="F89" s="109"/>
      <c r="G89" s="87"/>
      <c r="H89" s="79"/>
      <c r="I89" s="76"/>
      <c r="T89" s="46"/>
      <c r="U89" s="49"/>
      <c r="V89" s="48"/>
      <c r="W89" s="48"/>
      <c r="X89" s="49"/>
      <c r="Y89" s="49"/>
      <c r="Z89" s="48"/>
    </row>
    <row r="90" spans="1:26" ht="27" customHeight="1" x14ac:dyDescent="0.15">
      <c r="B90" s="115"/>
      <c r="C90" s="111"/>
      <c r="D90" s="111"/>
      <c r="E90" s="72"/>
      <c r="F90" s="110"/>
      <c r="G90" s="87"/>
      <c r="H90" s="79"/>
      <c r="T90" s="46"/>
      <c r="U90" s="49"/>
      <c r="V90" s="48"/>
      <c r="W90" s="48"/>
      <c r="X90" s="48"/>
      <c r="Y90" s="49"/>
      <c r="Z90" s="48"/>
    </row>
    <row r="91" spans="1:26" ht="27" customHeight="1" x14ac:dyDescent="0.15">
      <c r="B91" s="115">
        <v>39</v>
      </c>
      <c r="C91" s="111"/>
      <c r="D91" s="111"/>
      <c r="E91" s="72"/>
      <c r="F91" s="109"/>
      <c r="G91" s="87"/>
      <c r="H91" s="79"/>
      <c r="I91" s="76"/>
      <c r="T91" s="46"/>
      <c r="U91" s="49"/>
      <c r="V91" s="48"/>
      <c r="W91" s="48"/>
      <c r="X91" s="48"/>
      <c r="Y91" s="49"/>
      <c r="Z91" s="48"/>
    </row>
    <row r="92" spans="1:26" ht="27" customHeight="1" x14ac:dyDescent="0.15">
      <c r="B92" s="115"/>
      <c r="C92" s="111"/>
      <c r="D92" s="111"/>
      <c r="E92" s="72"/>
      <c r="F92" s="110"/>
      <c r="G92" s="87"/>
      <c r="H92" s="79"/>
      <c r="T92" s="46"/>
      <c r="U92" s="49"/>
      <c r="V92" s="48"/>
      <c r="W92" s="48"/>
      <c r="X92" s="48"/>
      <c r="Y92" s="49"/>
      <c r="Z92" s="48"/>
    </row>
    <row r="93" spans="1:26" ht="27" customHeight="1" x14ac:dyDescent="0.15">
      <c r="B93" s="115">
        <v>40</v>
      </c>
      <c r="C93" s="111"/>
      <c r="D93" s="111"/>
      <c r="E93" s="72"/>
      <c r="F93" s="111"/>
      <c r="G93" s="87"/>
      <c r="H93" s="79"/>
      <c r="I93" s="76"/>
      <c r="T93" s="46"/>
      <c r="U93" s="49"/>
      <c r="V93" s="48"/>
      <c r="W93" s="49"/>
      <c r="X93" s="48"/>
      <c r="Y93" s="49"/>
      <c r="Z93" s="48"/>
    </row>
    <row r="94" spans="1:26" ht="27" customHeight="1" thickBot="1" x14ac:dyDescent="0.2">
      <c r="B94" s="145"/>
      <c r="C94" s="113"/>
      <c r="D94" s="113"/>
      <c r="E94" s="73"/>
      <c r="F94" s="113"/>
      <c r="G94" s="88"/>
      <c r="H94" s="80"/>
      <c r="T94" s="46"/>
      <c r="U94" s="49"/>
      <c r="V94" s="49"/>
      <c r="W94" s="49"/>
      <c r="X94" s="48"/>
      <c r="Y94" s="49"/>
      <c r="Z94" s="48"/>
    </row>
    <row r="95" spans="1:26" ht="27" customHeight="1" x14ac:dyDescent="0.15">
      <c r="A95" s="40">
        <f>COUNTA(E95,E97,E99,E101,E103,E105,E107,E109,E111,E113)</f>
        <v>0</v>
      </c>
      <c r="B95" s="154">
        <v>41</v>
      </c>
      <c r="C95" s="110"/>
      <c r="D95" s="110"/>
      <c r="E95" s="82"/>
      <c r="F95" s="114"/>
      <c r="G95" s="86"/>
      <c r="H95" s="83"/>
      <c r="I95" s="76"/>
      <c r="T95" s="46"/>
      <c r="U95" s="49"/>
      <c r="V95" s="49"/>
      <c r="W95" s="48"/>
      <c r="X95" s="48"/>
      <c r="Y95" s="49"/>
      <c r="Z95" s="48"/>
    </row>
    <row r="96" spans="1:26" ht="27" customHeight="1" x14ac:dyDescent="0.15">
      <c r="A96" s="47">
        <f>COUNTA(G95:I95,G97:I97,G99:I99,G101:I101,G103:I103,G105:I105,G107:I107,G109:I109,G111:I111,G113:I113)</f>
        <v>0</v>
      </c>
      <c r="B96" s="115"/>
      <c r="C96" s="111"/>
      <c r="D96" s="111"/>
      <c r="E96" s="72"/>
      <c r="F96" s="110"/>
      <c r="G96" s="87"/>
      <c r="H96" s="79"/>
      <c r="T96" s="46"/>
      <c r="U96" s="49"/>
      <c r="V96" s="48"/>
      <c r="W96" s="48"/>
      <c r="X96" s="48"/>
      <c r="Y96" s="49"/>
      <c r="Z96" s="48"/>
    </row>
    <row r="97" spans="2:26" ht="27" customHeight="1" x14ac:dyDescent="0.15">
      <c r="B97" s="115">
        <v>42</v>
      </c>
      <c r="C97" s="111"/>
      <c r="D97" s="111"/>
      <c r="E97" s="72"/>
      <c r="F97" s="109"/>
      <c r="G97" s="87"/>
      <c r="H97" s="79"/>
      <c r="I97" s="76"/>
      <c r="T97" s="46"/>
      <c r="U97" s="49"/>
      <c r="V97" s="48"/>
      <c r="W97" s="48"/>
      <c r="X97" s="49"/>
      <c r="Y97" s="48"/>
      <c r="Z97" s="49"/>
    </row>
    <row r="98" spans="2:26" ht="27" customHeight="1" x14ac:dyDescent="0.15">
      <c r="B98" s="115"/>
      <c r="C98" s="111"/>
      <c r="D98" s="111"/>
      <c r="E98" s="72"/>
      <c r="F98" s="110"/>
      <c r="G98" s="87"/>
      <c r="H98" s="79"/>
      <c r="T98" s="46"/>
      <c r="U98" s="48"/>
      <c r="V98" s="48"/>
      <c r="W98" s="48"/>
      <c r="X98" s="48"/>
      <c r="Y98" s="49"/>
      <c r="Z98" s="48"/>
    </row>
    <row r="99" spans="2:26" ht="27" customHeight="1" x14ac:dyDescent="0.15">
      <c r="B99" s="115">
        <v>43</v>
      </c>
      <c r="C99" s="111"/>
      <c r="D99" s="111"/>
      <c r="E99" s="72"/>
      <c r="F99" s="109"/>
      <c r="G99" s="87"/>
      <c r="H99" s="79"/>
      <c r="I99" s="76"/>
      <c r="T99" s="46"/>
      <c r="U99" s="49"/>
      <c r="V99" s="48"/>
      <c r="W99" s="48"/>
      <c r="X99" s="48"/>
      <c r="Y99" s="49"/>
      <c r="Z99" s="48"/>
    </row>
    <row r="100" spans="2:26" ht="27" customHeight="1" x14ac:dyDescent="0.15">
      <c r="B100" s="115"/>
      <c r="C100" s="111"/>
      <c r="D100" s="111"/>
      <c r="E100" s="72"/>
      <c r="F100" s="110"/>
      <c r="G100" s="87"/>
      <c r="H100" s="79"/>
      <c r="T100" s="46"/>
      <c r="U100" s="48"/>
      <c r="V100" s="48"/>
      <c r="W100" s="48"/>
      <c r="X100" s="48"/>
      <c r="Y100" s="48"/>
      <c r="Z100" s="48"/>
    </row>
    <row r="101" spans="2:26" ht="27" customHeight="1" x14ac:dyDescent="0.15">
      <c r="B101" s="115">
        <v>44</v>
      </c>
      <c r="C101" s="111"/>
      <c r="D101" s="111"/>
      <c r="E101" s="72"/>
      <c r="F101" s="109"/>
      <c r="G101" s="87"/>
      <c r="H101" s="79"/>
      <c r="I101" s="76"/>
      <c r="T101" s="46"/>
      <c r="U101" s="49"/>
      <c r="V101" s="48"/>
      <c r="W101" s="48"/>
      <c r="X101" s="48"/>
      <c r="Y101" s="49"/>
      <c r="Z101" s="48"/>
    </row>
    <row r="102" spans="2:26" ht="27" customHeight="1" x14ac:dyDescent="0.15">
      <c r="B102" s="115"/>
      <c r="C102" s="111"/>
      <c r="D102" s="111"/>
      <c r="E102" s="72"/>
      <c r="F102" s="110"/>
      <c r="G102" s="87"/>
      <c r="H102" s="79"/>
      <c r="T102" s="46"/>
      <c r="U102" s="48"/>
      <c r="V102" s="48"/>
      <c r="W102" s="48"/>
      <c r="X102" s="48"/>
      <c r="Y102" s="49"/>
      <c r="Z102" s="48"/>
    </row>
    <row r="103" spans="2:26" ht="27" customHeight="1" x14ac:dyDescent="0.15">
      <c r="B103" s="115">
        <v>45</v>
      </c>
      <c r="C103" s="111"/>
      <c r="D103" s="111"/>
      <c r="E103" s="72"/>
      <c r="F103" s="109"/>
      <c r="G103" s="87"/>
      <c r="H103" s="79"/>
      <c r="I103" s="76"/>
      <c r="T103" s="46"/>
      <c r="U103" s="48"/>
      <c r="V103" s="48"/>
      <c r="W103" s="48"/>
      <c r="X103" s="48"/>
      <c r="Y103" s="48"/>
      <c r="Z103" s="48"/>
    </row>
    <row r="104" spans="2:26" ht="27" customHeight="1" x14ac:dyDescent="0.15">
      <c r="B104" s="115"/>
      <c r="C104" s="111"/>
      <c r="D104" s="111"/>
      <c r="E104" s="72"/>
      <c r="F104" s="110"/>
      <c r="G104" s="87"/>
      <c r="H104" s="79"/>
      <c r="T104" s="46"/>
      <c r="U104" s="49"/>
      <c r="V104" s="48"/>
      <c r="W104" s="48"/>
      <c r="X104" s="48"/>
      <c r="Y104" s="48"/>
      <c r="Z104" s="48"/>
    </row>
    <row r="105" spans="2:26" ht="27" customHeight="1" x14ac:dyDescent="0.15">
      <c r="B105" s="115">
        <v>46</v>
      </c>
      <c r="C105" s="111"/>
      <c r="D105" s="111"/>
      <c r="E105" s="72"/>
      <c r="F105" s="109"/>
      <c r="G105" s="87"/>
      <c r="H105" s="79"/>
      <c r="I105" s="76"/>
      <c r="T105" s="46"/>
      <c r="U105" s="49"/>
      <c r="V105" s="48"/>
      <c r="W105" s="48"/>
      <c r="X105" s="48"/>
      <c r="Y105" s="49"/>
      <c r="Z105" s="48"/>
    </row>
    <row r="106" spans="2:26" ht="27" customHeight="1" x14ac:dyDescent="0.15">
      <c r="B106" s="115"/>
      <c r="C106" s="111"/>
      <c r="D106" s="111"/>
      <c r="E106" s="72"/>
      <c r="F106" s="110"/>
      <c r="G106" s="87"/>
      <c r="H106" s="79"/>
      <c r="T106" s="50"/>
      <c r="U106" s="49"/>
      <c r="V106" s="48"/>
      <c r="W106" s="48"/>
      <c r="X106" s="48"/>
      <c r="Y106" s="48"/>
      <c r="Z106" s="48"/>
    </row>
    <row r="107" spans="2:26" ht="27" customHeight="1" x14ac:dyDescent="0.15">
      <c r="B107" s="115">
        <v>47</v>
      </c>
      <c r="C107" s="111"/>
      <c r="D107" s="111"/>
      <c r="E107" s="72"/>
      <c r="F107" s="109"/>
      <c r="G107" s="87"/>
      <c r="H107" s="79"/>
      <c r="I107" s="76"/>
      <c r="T107" s="46"/>
      <c r="U107" s="49"/>
      <c r="V107" s="48"/>
      <c r="W107" s="48"/>
      <c r="X107" s="48"/>
      <c r="Y107" s="49"/>
      <c r="Z107" s="48"/>
    </row>
    <row r="108" spans="2:26" ht="27" customHeight="1" x14ac:dyDescent="0.15">
      <c r="B108" s="115"/>
      <c r="C108" s="111"/>
      <c r="D108" s="111"/>
      <c r="E108" s="72"/>
      <c r="F108" s="110"/>
      <c r="G108" s="87"/>
      <c r="H108" s="79"/>
      <c r="T108" s="46"/>
      <c r="U108" s="48"/>
      <c r="V108" s="48"/>
      <c r="W108" s="48"/>
      <c r="X108" s="48"/>
      <c r="Y108" s="48"/>
      <c r="Z108" s="48"/>
    </row>
    <row r="109" spans="2:26" ht="27" customHeight="1" x14ac:dyDescent="0.15">
      <c r="B109" s="115">
        <v>48</v>
      </c>
      <c r="C109" s="111"/>
      <c r="D109" s="111"/>
      <c r="E109" s="72"/>
      <c r="F109" s="109"/>
      <c r="G109" s="87"/>
      <c r="H109" s="79"/>
      <c r="I109" s="76"/>
      <c r="T109" s="46"/>
      <c r="U109" s="49"/>
      <c r="V109" s="48"/>
      <c r="W109" s="48"/>
      <c r="X109" s="49"/>
      <c r="Y109" s="49"/>
      <c r="Z109" s="48"/>
    </row>
    <row r="110" spans="2:26" ht="27" customHeight="1" x14ac:dyDescent="0.15">
      <c r="B110" s="115"/>
      <c r="C110" s="111"/>
      <c r="D110" s="111"/>
      <c r="E110" s="72"/>
      <c r="F110" s="110"/>
      <c r="G110" s="87"/>
      <c r="H110" s="79"/>
      <c r="T110" s="46"/>
      <c r="U110" s="49"/>
      <c r="V110" s="48"/>
      <c r="W110" s="48"/>
      <c r="X110" s="48"/>
      <c r="Y110" s="49"/>
      <c r="Z110" s="48"/>
    </row>
    <row r="111" spans="2:26" ht="27" customHeight="1" x14ac:dyDescent="0.15">
      <c r="B111" s="115">
        <v>49</v>
      </c>
      <c r="C111" s="111"/>
      <c r="D111" s="111"/>
      <c r="E111" s="72"/>
      <c r="F111" s="109"/>
      <c r="G111" s="87"/>
      <c r="H111" s="79"/>
      <c r="I111" s="76"/>
      <c r="T111" s="46"/>
      <c r="U111" s="49"/>
      <c r="V111" s="48"/>
      <c r="W111" s="48"/>
      <c r="X111" s="48"/>
      <c r="Y111" s="49"/>
      <c r="Z111" s="48"/>
    </row>
    <row r="112" spans="2:26" ht="27" customHeight="1" x14ac:dyDescent="0.15">
      <c r="B112" s="115"/>
      <c r="C112" s="111"/>
      <c r="D112" s="111"/>
      <c r="E112" s="72"/>
      <c r="F112" s="110"/>
      <c r="G112" s="87"/>
      <c r="H112" s="79"/>
      <c r="T112" s="46"/>
      <c r="U112" s="49"/>
      <c r="V112" s="48"/>
      <c r="W112" s="48"/>
      <c r="X112" s="48"/>
      <c r="Y112" s="49"/>
      <c r="Z112" s="48"/>
    </row>
    <row r="113" spans="2:26" ht="27" customHeight="1" x14ac:dyDescent="0.15">
      <c r="B113" s="115">
        <v>50</v>
      </c>
      <c r="C113" s="111"/>
      <c r="D113" s="111"/>
      <c r="E113" s="72"/>
      <c r="F113" s="111"/>
      <c r="G113" s="87"/>
      <c r="H113" s="79"/>
      <c r="I113" s="76"/>
      <c r="T113" s="46"/>
      <c r="U113" s="49"/>
      <c r="V113" s="48"/>
      <c r="W113" s="49"/>
      <c r="X113" s="48"/>
      <c r="Y113" s="49"/>
      <c r="Z113" s="48"/>
    </row>
    <row r="114" spans="2:26" ht="27" customHeight="1" thickBot="1" x14ac:dyDescent="0.2">
      <c r="B114" s="145"/>
      <c r="C114" s="113"/>
      <c r="D114" s="113"/>
      <c r="E114" s="73"/>
      <c r="F114" s="113"/>
      <c r="G114" s="88"/>
      <c r="H114" s="80"/>
      <c r="T114" s="46"/>
      <c r="U114" s="49"/>
      <c r="V114" s="49"/>
      <c r="W114" s="49"/>
      <c r="X114" s="48"/>
      <c r="Y114" s="49"/>
      <c r="Z114" s="48"/>
    </row>
    <row r="115" spans="2:26" ht="20.25" customHeight="1" x14ac:dyDescent="0.15">
      <c r="T115" s="46"/>
      <c r="U115" s="49"/>
      <c r="V115" s="49"/>
    </row>
    <row r="116" spans="2:26" ht="20.25" customHeight="1" x14ac:dyDescent="0.15"/>
    <row r="117" spans="2:26" ht="20.25" customHeight="1" x14ac:dyDescent="0.15"/>
  </sheetData>
  <sheetProtection selectLockedCells="1"/>
  <protectedRanges>
    <protectedRange algorithmName="SHA-512" hashValue="+Rk5JIjpfE+wfgIRJtcD+yj3+HW6AG8NSdgSayCoH6w9OkKGR+BTRdW31TgCyXt6DZ3tV4vfE6Ph1ep0SrAJXg==" saltValue="k7cl1DEHHABu2fJ9QN7BNw==" spinCount="100000" sqref="A1:A1048576 G6 F5 C5:C6 B8:C8 B5:B1048576 C11:M12 R14:XFD14 P11:XFD13 C14:M14 C13:G13 H6:X14 A1:XFD3 J4:X5 C7:XFD10 I15:N114 A115:N130 H115:N1048576 S115:XFD130 O15:Q1048576 S15:X1048576 R27:R1048576 R15:R26" name="編集不可範囲"/>
  </protectedRanges>
  <mergeCells count="227">
    <mergeCell ref="B91:B92"/>
    <mergeCell ref="B93:B94"/>
    <mergeCell ref="C93:C94"/>
    <mergeCell ref="D93:D94"/>
    <mergeCell ref="D97:D98"/>
    <mergeCell ref="B99:B100"/>
    <mergeCell ref="C99:C100"/>
    <mergeCell ref="D99:D100"/>
    <mergeCell ref="B105:B106"/>
    <mergeCell ref="C105:C106"/>
    <mergeCell ref="D105:D106"/>
    <mergeCell ref="B95:B96"/>
    <mergeCell ref="C95:C96"/>
    <mergeCell ref="D95:D96"/>
    <mergeCell ref="B97:B98"/>
    <mergeCell ref="C97:C98"/>
    <mergeCell ref="B113:B114"/>
    <mergeCell ref="C113:C114"/>
    <mergeCell ref="D113:D114"/>
    <mergeCell ref="B109:B110"/>
    <mergeCell ref="C109:C110"/>
    <mergeCell ref="D109:D110"/>
    <mergeCell ref="B111:B112"/>
    <mergeCell ref="C111:C112"/>
    <mergeCell ref="D111:D112"/>
    <mergeCell ref="C107:C108"/>
    <mergeCell ref="D107:D108"/>
    <mergeCell ref="B101:B102"/>
    <mergeCell ref="C101:C102"/>
    <mergeCell ref="D101:D102"/>
    <mergeCell ref="B103:B104"/>
    <mergeCell ref="C103:C104"/>
    <mergeCell ref="D103:D104"/>
    <mergeCell ref="B107:B108"/>
    <mergeCell ref="B83:B84"/>
    <mergeCell ref="C83:C84"/>
    <mergeCell ref="D83:D84"/>
    <mergeCell ref="B85:B86"/>
    <mergeCell ref="C85:C86"/>
    <mergeCell ref="D85:D86"/>
    <mergeCell ref="B87:B88"/>
    <mergeCell ref="C87:C88"/>
    <mergeCell ref="D87:D88"/>
    <mergeCell ref="B89:B90"/>
    <mergeCell ref="C89:C90"/>
    <mergeCell ref="D89:D90"/>
    <mergeCell ref="C91:C92"/>
    <mergeCell ref="D91:D92"/>
    <mergeCell ref="B81:B82"/>
    <mergeCell ref="C81:C82"/>
    <mergeCell ref="D81:D82"/>
    <mergeCell ref="B67:B68"/>
    <mergeCell ref="C67:C68"/>
    <mergeCell ref="D67:D68"/>
    <mergeCell ref="B69:B70"/>
    <mergeCell ref="C69:C70"/>
    <mergeCell ref="D69:D70"/>
    <mergeCell ref="B71:B72"/>
    <mergeCell ref="C71:C72"/>
    <mergeCell ref="D71:D72"/>
    <mergeCell ref="B73:B74"/>
    <mergeCell ref="C73:C74"/>
    <mergeCell ref="D73:D74"/>
    <mergeCell ref="B75:B76"/>
    <mergeCell ref="C75:C76"/>
    <mergeCell ref="D75:D76"/>
    <mergeCell ref="B77:B78"/>
    <mergeCell ref="C77:C78"/>
    <mergeCell ref="D77:D78"/>
    <mergeCell ref="B79:B80"/>
    <mergeCell ref="C79:C80"/>
    <mergeCell ref="D79:D80"/>
    <mergeCell ref="B65:B66"/>
    <mergeCell ref="C65:C66"/>
    <mergeCell ref="D65:D66"/>
    <mergeCell ref="B59:B60"/>
    <mergeCell ref="C59:C60"/>
    <mergeCell ref="D59:D60"/>
    <mergeCell ref="B61:B62"/>
    <mergeCell ref="C61:C62"/>
    <mergeCell ref="D61:D62"/>
    <mergeCell ref="B53:B54"/>
    <mergeCell ref="C53:C54"/>
    <mergeCell ref="D53:D54"/>
    <mergeCell ref="B63:B64"/>
    <mergeCell ref="C63:C64"/>
    <mergeCell ref="D63:D64"/>
    <mergeCell ref="B55:B56"/>
    <mergeCell ref="C55:C56"/>
    <mergeCell ref="D55:D56"/>
    <mergeCell ref="B57:B58"/>
    <mergeCell ref="C57:C58"/>
    <mergeCell ref="D57:D58"/>
    <mergeCell ref="B45:B46"/>
    <mergeCell ref="C45:C46"/>
    <mergeCell ref="D45:D46"/>
    <mergeCell ref="B47:B48"/>
    <mergeCell ref="C47:C48"/>
    <mergeCell ref="D47:D48"/>
    <mergeCell ref="B49:B50"/>
    <mergeCell ref="C49:C50"/>
    <mergeCell ref="D49:D50"/>
    <mergeCell ref="B35:B36"/>
    <mergeCell ref="C35:C36"/>
    <mergeCell ref="D35:D36"/>
    <mergeCell ref="B31:B32"/>
    <mergeCell ref="C31:C32"/>
    <mergeCell ref="D31:D32"/>
    <mergeCell ref="B33:B34"/>
    <mergeCell ref="B51:B52"/>
    <mergeCell ref="C51:C52"/>
    <mergeCell ref="D51:D52"/>
    <mergeCell ref="C33:C34"/>
    <mergeCell ref="D33:D34"/>
    <mergeCell ref="B37:B38"/>
    <mergeCell ref="C37:C38"/>
    <mergeCell ref="D37:D38"/>
    <mergeCell ref="B39:B40"/>
    <mergeCell ref="C39:C40"/>
    <mergeCell ref="D39:D40"/>
    <mergeCell ref="B41:B42"/>
    <mergeCell ref="C41:C42"/>
    <mergeCell ref="D41:D42"/>
    <mergeCell ref="B43:B44"/>
    <mergeCell ref="C43:C44"/>
    <mergeCell ref="D43:D44"/>
    <mergeCell ref="G1:I1"/>
    <mergeCell ref="B17:B18"/>
    <mergeCell ref="C17:C18"/>
    <mergeCell ref="D17:D18"/>
    <mergeCell ref="B19:B20"/>
    <mergeCell ref="C19:C20"/>
    <mergeCell ref="D19:D20"/>
    <mergeCell ref="D15:D16"/>
    <mergeCell ref="B8:C8"/>
    <mergeCell ref="B13:B14"/>
    <mergeCell ref="B1:F1"/>
    <mergeCell ref="D3:E3"/>
    <mergeCell ref="F3:G3"/>
    <mergeCell ref="H3:I3"/>
    <mergeCell ref="B5:B6"/>
    <mergeCell ref="D5:E5"/>
    <mergeCell ref="H4:I4"/>
    <mergeCell ref="F19:F20"/>
    <mergeCell ref="B3:C3"/>
    <mergeCell ref="F15:F16"/>
    <mergeCell ref="F11:F12"/>
    <mergeCell ref="F13:F14"/>
    <mergeCell ref="B15:B16"/>
    <mergeCell ref="C15:C16"/>
    <mergeCell ref="C13:C14"/>
    <mergeCell ref="D13:D14"/>
    <mergeCell ref="B11:B12"/>
    <mergeCell ref="C11:C12"/>
    <mergeCell ref="D11:D12"/>
    <mergeCell ref="B4:C4"/>
    <mergeCell ref="D4:E4"/>
    <mergeCell ref="F4:G4"/>
    <mergeCell ref="G5:I5"/>
    <mergeCell ref="D6:I6"/>
    <mergeCell ref="C21:C22"/>
    <mergeCell ref="D21:D22"/>
    <mergeCell ref="B23:B24"/>
    <mergeCell ref="C23:C24"/>
    <mergeCell ref="D23:D24"/>
    <mergeCell ref="B29:B30"/>
    <mergeCell ref="C29:C30"/>
    <mergeCell ref="D29:D30"/>
    <mergeCell ref="G11:I11"/>
    <mergeCell ref="G12:I12"/>
    <mergeCell ref="B25:B26"/>
    <mergeCell ref="C25:C26"/>
    <mergeCell ref="D25:D26"/>
    <mergeCell ref="B27:B28"/>
    <mergeCell ref="C27:C28"/>
    <mergeCell ref="D27:D28"/>
    <mergeCell ref="B21:B22"/>
    <mergeCell ref="F17:F18"/>
    <mergeCell ref="F21:F22"/>
    <mergeCell ref="F23:F24"/>
    <mergeCell ref="F25:F26"/>
    <mergeCell ref="F27:F28"/>
    <mergeCell ref="F29:F30"/>
    <mergeCell ref="F63:F64"/>
    <mergeCell ref="F113:F114"/>
    <mergeCell ref="F101:F102"/>
    <mergeCell ref="F103:F104"/>
    <mergeCell ref="F105:F106"/>
    <mergeCell ref="F107:F108"/>
    <mergeCell ref="F109:F110"/>
    <mergeCell ref="F77:F78"/>
    <mergeCell ref="F79:F80"/>
    <mergeCell ref="F81:F82"/>
    <mergeCell ref="F83:F84"/>
    <mergeCell ref="F85:F86"/>
    <mergeCell ref="F87:F88"/>
    <mergeCell ref="F111:F112"/>
    <mergeCell ref="F93:F94"/>
    <mergeCell ref="F95:F96"/>
    <mergeCell ref="F97:F98"/>
    <mergeCell ref="F89:F90"/>
    <mergeCell ref="F91:F92"/>
    <mergeCell ref="F99:F100"/>
    <mergeCell ref="T1:V1"/>
    <mergeCell ref="T2:V9"/>
    <mergeCell ref="F71:F72"/>
    <mergeCell ref="F73:F74"/>
    <mergeCell ref="F75:F76"/>
    <mergeCell ref="F31:F32"/>
    <mergeCell ref="F33:F34"/>
    <mergeCell ref="F65:F66"/>
    <mergeCell ref="F67:F68"/>
    <mergeCell ref="F49:F50"/>
    <mergeCell ref="F51:F52"/>
    <mergeCell ref="F69:F70"/>
    <mergeCell ref="F35:F36"/>
    <mergeCell ref="F37:F38"/>
    <mergeCell ref="F39:F40"/>
    <mergeCell ref="F41:F42"/>
    <mergeCell ref="F43:F44"/>
    <mergeCell ref="F45:F46"/>
    <mergeCell ref="F47:F48"/>
    <mergeCell ref="F53:F54"/>
    <mergeCell ref="F55:F56"/>
    <mergeCell ref="F57:F58"/>
    <mergeCell ref="F59:F60"/>
    <mergeCell ref="F61:F62"/>
  </mergeCells>
  <phoneticPr fontId="1"/>
  <conditionalFormatting sqref="C15:C114">
    <cfRule type="containsText" dxfId="12" priority="3" stopIfTrue="1" operator="containsText" text="女">
      <formula>NOT(ISERROR(SEARCH("女",C15)))</formula>
    </cfRule>
    <cfRule type="containsText" dxfId="11" priority="4" stopIfTrue="1" operator="containsText" text="男">
      <formula>NOT(ISERROR(SEARCH("男",C15)))</formula>
    </cfRule>
  </conditionalFormatting>
  <conditionalFormatting sqref="G12:I12">
    <cfRule type="containsText" dxfId="10" priority="6" operator="containsText" text="未入力">
      <formula>NOT(ISERROR(SEARCH("未入力",G12)))</formula>
    </cfRule>
    <cfRule type="containsText" dxfId="9" priority="7" operator="containsText" text="未入力">
      <formula>NOT(ISERROR(SEARCH("未入力",G12)))</formula>
    </cfRule>
    <cfRule type="containsText" dxfId="8" priority="8" operator="containsText" text="未">
      <formula>NOT(ISERROR(SEARCH("未",G12)))</formula>
    </cfRule>
    <cfRule type="containsText" dxfId="7" priority="9" operator="containsText" text="未">
      <formula>NOT(ISERROR(SEARCH("未",G12)))</formula>
    </cfRule>
    <cfRule type="containsText" dxfId="6" priority="10" operator="containsText" text="未">
      <formula>NOT(ISERROR(SEARCH("未",G12)))</formula>
    </cfRule>
    <cfRule type="containsText" dxfId="5" priority="11" operator="containsText" text="未">
      <formula>NOT(ISERROR(SEARCH("未",G12)))</formula>
    </cfRule>
    <cfRule type="containsText" dxfId="4" priority="12" operator="containsText" text="未">
      <formula>NOT(ISERROR(SEARCH("未",G12)))</formula>
    </cfRule>
  </conditionalFormatting>
  <dataValidations count="13">
    <dataValidation type="list" allowBlank="1" showInputMessage="1" showErrorMessage="1" sqref="G87:H87 G81:H81 G79:H79 G89:H89 G77:H77 G75:H75 G85:H85 G93:H93 G43:H43 G51:H51 G47:H47 G41:H41 G39:H39 G49:H49 G37:H37 G35:H35 G45:H45 G53:H53 G23:H23 G31:H31 G27:H27 G21:H21 G19:H19 G29:H29 G17:H17 G113:H113 G25:H25 G63:H63 G71:H71 G13 G67:H67 G61:H61 G59:H59 G69:H69 G57:H57 G55:H55 G65:H65 G33:H33 G73:H73 G103:H103 G111:H111 G107:H107 G101:H101 G99:H99 G109:H109 G97:H97 G95:H95 G105:H105 G83:H83 G15:H15 G91:H91" xr:uid="{00000000-0002-0000-0000-000000000000}">
      <formula1>INDIRECT($C13)</formula1>
    </dataValidation>
    <dataValidation type="whole" imeMode="halfAlpha" allowBlank="1" showInputMessage="1" showErrorMessage="1" sqref="D15:D114" xr:uid="{00000000-0002-0000-0000-000001000000}">
      <formula1>1</formula1>
      <formula2>9999</formula2>
    </dataValidation>
    <dataValidation imeMode="halfKatakana" allowBlank="1" showInputMessage="1" showErrorMessage="1" sqref="E78 E80 E82 E84 E86 E88 E90 E92 E76 E94 E38 E40 E42 E44 E46 E48 E50 E52 E36 E54 E58 E18 E20 E22 E24 E26 E28 E30 E32 E16 H4:I4 E60 E62 E64 E66 E68 E70 E72 E56 E74 E34 E98 E100 E102 E104 E106 E108 E110 E112 E96 E114" xr:uid="{00000000-0002-0000-0000-000002000000}"/>
    <dataValidation type="whole" allowBlank="1" showInputMessage="1" showErrorMessage="1" sqref="G92:H92 G78:H78 G80:H80 G82:H82 G84:H84 G86:H86 G88:H88 G90:H90 G76:H76 G94:H94 G52:H52 G38:H38 G40:H40 G42:H42 G44:H44 G46:H46 G48:H48 G50:H50 G36:H36 G54:H54 G14 G32:H32 G72:H72 G18:H18 G20:H20 G22:H22 G24:H24 G26:H26 G28:H28 G30:H30 G16:H16 G58:H58 G60:H60 G62:H62 G64:H64 G66:H66 G68:H68 G70:H70 G56:H56 G74:H74 G34:H34 G112:H112 G98:H98 G100:H100 G102:H102 G104:H104 G106:H106 G108:H108 G110:H110 G96:H96 G114:H114" xr:uid="{00000000-0002-0000-0000-000003000000}">
      <formula1>100</formula1>
      <formula2>999999</formula2>
    </dataValidation>
    <dataValidation type="list" allowBlank="1" showInputMessage="1" showErrorMessage="1" sqref="C13:C14" xr:uid="{00000000-0002-0000-0000-000004000000}">
      <formula1>$U$13:$V$13</formula1>
    </dataValidation>
    <dataValidation type="whole" allowBlank="1" showInputMessage="1" showErrorMessage="1" sqref="D13:D14" xr:uid="{00000000-0002-0000-0000-000005000000}">
      <formula1>1</formula1>
      <formula2>9999</formula2>
    </dataValidation>
    <dataValidation type="whole" allowBlank="1" showInputMessage="1" showErrorMessage="1" sqref="F13" xr:uid="{00000000-0002-0000-0000-000006000000}">
      <formula1>1</formula1>
      <formula2>99</formula2>
    </dataValidation>
    <dataValidation imeMode="halfAlpha" allowBlank="1" showInputMessage="1" showErrorMessage="1" sqref="G5:I5" xr:uid="{00000000-0002-0000-0000-000007000000}"/>
    <dataValidation imeMode="hiragana" allowBlank="1" showInputMessage="1" showErrorMessage="1" sqref="D5:E5 D4:G4 D6" xr:uid="{00000000-0002-0000-0000-000008000000}"/>
    <dataValidation type="list" allowBlank="1" showInputMessage="1" showErrorMessage="1" sqref="F15:F114" xr:uid="{00000000-0002-0000-0000-000009000000}">
      <formula1>$S$11:$S$16</formula1>
    </dataValidation>
    <dataValidation type="list" imeMode="hiragana" allowBlank="1" showInputMessage="1" showErrorMessage="1" sqref="B4:C4" xr:uid="{00000000-0002-0000-0000-00000A000000}">
      <formula1>$K$11:$K$13</formula1>
    </dataValidation>
    <dataValidation type="list" allowBlank="1" showInputMessage="1" showErrorMessage="1" sqref="I15 I17 I19 I21 I23 I25 I27 I29 I31 I33 I35 I37 I39 I41 I43 I45 I47 I49 I51 I53 I55 I57 I59 I61 I63 I65 I67 I69 I71 I73 I75 I77 I79 I81 I83 I85 I87 I89 I91 I93 I95 I97 I99 I101 I103 I105 I107 I109 I111 I113" xr:uid="{00000000-0002-0000-0000-00000B000000}">
      <formula1>"　,入金"</formula1>
    </dataValidation>
    <dataValidation type="list" allowBlank="1" showInputMessage="1" showErrorMessage="1" sqref="C15:C114" xr:uid="{00000000-0002-0000-0000-00000C000000}">
      <formula1>$M$11:$R$11</formula1>
    </dataValidation>
  </dataValidations>
  <pageMargins left="0.28000000000000003" right="0.32" top="0.37" bottom="0.25" header="0.3" footer="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tabColor rgb="FF0070C0"/>
  </sheetPr>
  <dimension ref="B1:X73"/>
  <sheetViews>
    <sheetView zoomScaleNormal="100" zoomScaleSheetLayoutView="80" workbookViewId="0">
      <selection activeCell="C68" sqref="C68"/>
    </sheetView>
  </sheetViews>
  <sheetFormatPr defaultRowHeight="13.5" x14ac:dyDescent="0.15"/>
  <cols>
    <col min="1" max="1" width="2.125" customWidth="1"/>
    <col min="2" max="2" width="12.25" customWidth="1"/>
    <col min="3" max="3" width="16.625" customWidth="1"/>
    <col min="4" max="4" width="7" style="1" customWidth="1"/>
    <col min="5" max="5" width="16.875" customWidth="1"/>
    <col min="6" max="6" width="7" style="1" customWidth="1"/>
    <col min="7" max="7" width="16.875" customWidth="1"/>
    <col min="8" max="8" width="7" style="1" customWidth="1"/>
    <col min="9" max="9" width="16.875" customWidth="1"/>
    <col min="10" max="10" width="1.75" customWidth="1"/>
    <col min="11" max="11" width="10.625" hidden="1" customWidth="1"/>
    <col min="12" max="19" width="11.5" hidden="1" customWidth="1"/>
  </cols>
  <sheetData>
    <row r="1" spans="2:24" ht="25.5" customHeight="1" thickBot="1" x14ac:dyDescent="0.2">
      <c r="B1" s="165" t="str">
        <f>個人種目申込一覧表!B1</f>
        <v>第8回諏訪市･富士見町陸上競技大会</v>
      </c>
      <c r="C1" s="165"/>
      <c r="D1" s="165"/>
      <c r="E1" s="165"/>
      <c r="F1" s="165"/>
      <c r="G1" s="1" t="s">
        <v>6</v>
      </c>
      <c r="H1" s="166"/>
      <c r="I1" s="166"/>
    </row>
    <row r="2" spans="2:24" ht="8.25" customHeight="1" thickTop="1" thickBot="1" x14ac:dyDescent="0.2">
      <c r="B2" s="1"/>
      <c r="C2" s="1"/>
      <c r="G2" s="1"/>
      <c r="I2" s="1"/>
    </row>
    <row r="3" spans="2:24" ht="25.5" customHeight="1" x14ac:dyDescent="0.15">
      <c r="C3" s="3" t="s">
        <v>16</v>
      </c>
      <c r="L3" s="11"/>
      <c r="M3" s="11"/>
      <c r="N3" s="11"/>
      <c r="O3" s="11"/>
      <c r="P3" s="11"/>
      <c r="Q3" s="11"/>
      <c r="R3" s="11"/>
      <c r="S3" s="11"/>
      <c r="T3" s="156" t="s">
        <v>100</v>
      </c>
      <c r="U3" s="157"/>
      <c r="V3" s="158"/>
    </row>
    <row r="4" spans="2:24" ht="6" customHeight="1" thickBot="1" x14ac:dyDescent="0.2">
      <c r="L4" s="11"/>
      <c r="M4" s="11"/>
      <c r="N4" s="11"/>
      <c r="O4" s="11"/>
      <c r="P4" s="11"/>
      <c r="Q4" s="11"/>
      <c r="R4" s="11"/>
      <c r="S4" s="11"/>
      <c r="T4" s="159"/>
      <c r="U4" s="160"/>
      <c r="V4" s="161"/>
    </row>
    <row r="5" spans="2:24" ht="27" customHeight="1" x14ac:dyDescent="0.15">
      <c r="C5" s="2" t="s">
        <v>8</v>
      </c>
      <c r="D5"/>
      <c r="E5" s="2" t="s">
        <v>9</v>
      </c>
      <c r="G5" s="1"/>
      <c r="I5" s="1"/>
      <c r="L5" s="11"/>
      <c r="M5" s="11"/>
      <c r="N5" s="11"/>
      <c r="O5" s="11"/>
      <c r="P5" s="11"/>
      <c r="Q5" s="11"/>
      <c r="T5" s="159"/>
      <c r="U5" s="160"/>
      <c r="V5" s="161"/>
    </row>
    <row r="6" spans="2:24" ht="27" customHeight="1" thickBot="1" x14ac:dyDescent="0.2">
      <c r="C6" s="15">
        <f>COUNTA(E10,E15,E20,E25,E30,E35,E40,E45,E50,E55,E60,E65)</f>
        <v>0</v>
      </c>
      <c r="D6"/>
      <c r="E6" s="14">
        <f>SUM(K10+K15+K20+K25+K30+K35+K40+K45+K50+K55+K60+K65+K70)</f>
        <v>0</v>
      </c>
      <c r="G6" s="70"/>
      <c r="I6" s="70"/>
      <c r="L6" s="11"/>
      <c r="M6" s="11"/>
      <c r="N6" s="11"/>
      <c r="O6" s="11"/>
      <c r="P6" s="11"/>
      <c r="Q6" s="11"/>
      <c r="T6" s="159"/>
      <c r="U6" s="160"/>
      <c r="V6" s="161"/>
    </row>
    <row r="7" spans="2:24" ht="6" customHeight="1" thickBot="1" x14ac:dyDescent="0.2">
      <c r="L7" s="10"/>
      <c r="M7" s="10"/>
      <c r="N7" s="10"/>
      <c r="O7" s="10"/>
      <c r="P7" s="10"/>
      <c r="Q7" s="10"/>
      <c r="R7" s="10"/>
      <c r="S7" s="10"/>
      <c r="T7" s="159"/>
      <c r="U7" s="160"/>
      <c r="V7" s="161"/>
    </row>
    <row r="8" spans="2:24" ht="36" customHeight="1" thickBot="1" x14ac:dyDescent="0.2">
      <c r="D8" s="4" t="s">
        <v>24</v>
      </c>
      <c r="E8" s="5" t="s">
        <v>7</v>
      </c>
      <c r="F8" s="6" t="s">
        <v>24</v>
      </c>
      <c r="G8" s="5" t="s">
        <v>7</v>
      </c>
      <c r="H8" s="6" t="s">
        <v>24</v>
      </c>
      <c r="I8" s="7" t="s">
        <v>7</v>
      </c>
      <c r="L8" s="10"/>
      <c r="M8" s="10"/>
      <c r="N8" s="10"/>
      <c r="O8" s="10"/>
      <c r="P8" s="10"/>
      <c r="Q8" s="10"/>
      <c r="R8" s="10"/>
      <c r="S8" s="10"/>
      <c r="T8" s="159"/>
      <c r="U8" s="160"/>
      <c r="V8" s="161"/>
    </row>
    <row r="9" spans="2:24" ht="6" customHeight="1" thickBot="1" x14ac:dyDescent="0.2">
      <c r="B9" s="8"/>
      <c r="C9" s="8"/>
      <c r="D9" s="9"/>
      <c r="F9" s="9"/>
      <c r="H9" s="9"/>
      <c r="T9" s="159"/>
      <c r="U9" s="160"/>
      <c r="V9" s="161"/>
    </row>
    <row r="10" spans="2:24" ht="27" customHeight="1" x14ac:dyDescent="0.15">
      <c r="B10" s="53" t="s">
        <v>11</v>
      </c>
      <c r="C10" s="54" t="s">
        <v>12</v>
      </c>
      <c r="D10" s="16"/>
      <c r="E10" s="17"/>
      <c r="F10" s="18"/>
      <c r="G10" s="17"/>
      <c r="H10" s="18"/>
      <c r="I10" s="19"/>
      <c r="K10">
        <f>COUNTA(E10,G10,I10,E12,G12,I12)</f>
        <v>0</v>
      </c>
      <c r="L10" s="1" t="s">
        <v>77</v>
      </c>
      <c r="M10" s="1" t="s">
        <v>86</v>
      </c>
      <c r="N10" s="1" t="s">
        <v>87</v>
      </c>
      <c r="O10" s="1"/>
      <c r="P10" s="1"/>
      <c r="Q10" s="1"/>
      <c r="R10" s="1"/>
      <c r="S10" s="1"/>
      <c r="T10" s="159"/>
      <c r="U10" s="160"/>
      <c r="V10" s="161"/>
    </row>
    <row r="11" spans="2:24" ht="27" customHeight="1" thickBot="1" x14ac:dyDescent="0.2">
      <c r="B11" s="99"/>
      <c r="C11" s="1" t="s">
        <v>88</v>
      </c>
      <c r="D11" s="24"/>
      <c r="E11" s="20"/>
      <c r="F11" s="25"/>
      <c r="G11" s="20"/>
      <c r="H11" s="25"/>
      <c r="I11" s="21"/>
      <c r="L11" s="1" t="s">
        <v>88</v>
      </c>
      <c r="M11" s="1"/>
      <c r="N11" s="1"/>
      <c r="O11" s="1"/>
      <c r="P11" s="1"/>
      <c r="Q11" s="1"/>
      <c r="R11" s="1"/>
      <c r="T11" s="159"/>
      <c r="U11" s="160"/>
      <c r="V11" s="161"/>
    </row>
    <row r="12" spans="2:24" ht="27" customHeight="1" x14ac:dyDescent="0.15">
      <c r="B12" s="97" t="s">
        <v>97</v>
      </c>
      <c r="C12" s="95" t="s">
        <v>10</v>
      </c>
      <c r="D12" s="12"/>
      <c r="E12" s="22"/>
      <c r="F12" s="13"/>
      <c r="G12" s="22"/>
      <c r="H12" s="13"/>
      <c r="I12" s="28"/>
      <c r="L12" s="1">
        <v>1</v>
      </c>
      <c r="M12" s="1">
        <v>2</v>
      </c>
      <c r="N12" s="1">
        <v>3</v>
      </c>
      <c r="O12" s="1">
        <v>4</v>
      </c>
      <c r="P12" s="1">
        <v>5</v>
      </c>
      <c r="Q12" s="1">
        <v>6</v>
      </c>
      <c r="R12" s="1"/>
      <c r="T12" s="159"/>
      <c r="U12" s="160"/>
      <c r="V12" s="161"/>
    </row>
    <row r="13" spans="2:24" ht="27" customHeight="1" thickBot="1" x14ac:dyDescent="0.2">
      <c r="B13" s="98"/>
      <c r="C13" s="96"/>
      <c r="D13" s="27"/>
      <c r="E13" s="23"/>
      <c r="F13" s="26"/>
      <c r="G13" s="23"/>
      <c r="H13" s="26"/>
      <c r="I13" s="29"/>
      <c r="L13" s="1" t="s">
        <v>89</v>
      </c>
      <c r="M13" s="1" t="s">
        <v>90</v>
      </c>
      <c r="N13" s="1" t="s">
        <v>91</v>
      </c>
      <c r="O13" s="1" t="s">
        <v>92</v>
      </c>
      <c r="P13" s="1" t="s">
        <v>93</v>
      </c>
      <c r="Q13" s="1" t="s">
        <v>94</v>
      </c>
      <c r="R13" s="1" t="s">
        <v>95</v>
      </c>
      <c r="S13" s="1" t="s">
        <v>96</v>
      </c>
      <c r="T13" s="159"/>
      <c r="U13" s="160"/>
      <c r="V13" s="161"/>
      <c r="W13" s="1"/>
      <c r="X13" s="1"/>
    </row>
    <row r="14" spans="2:24" ht="6" customHeight="1" thickBot="1" x14ac:dyDescent="0.2">
      <c r="T14" s="159"/>
      <c r="U14" s="160"/>
      <c r="V14" s="161"/>
    </row>
    <row r="15" spans="2:24" ht="27" customHeight="1" thickBot="1" x14ac:dyDescent="0.2">
      <c r="B15" s="53" t="s">
        <v>11</v>
      </c>
      <c r="C15" s="54" t="s">
        <v>12</v>
      </c>
      <c r="D15" s="16"/>
      <c r="E15" s="17"/>
      <c r="F15" s="18"/>
      <c r="G15" s="17"/>
      <c r="H15" s="18"/>
      <c r="I15" s="19"/>
      <c r="K15">
        <f>COUNTA(E15,G15,I15,E17,G17,I17)</f>
        <v>0</v>
      </c>
      <c r="T15" s="162"/>
      <c r="U15" s="163"/>
      <c r="V15" s="164"/>
    </row>
    <row r="16" spans="2:24" ht="27" customHeight="1" thickBot="1" x14ac:dyDescent="0.2">
      <c r="B16" s="99"/>
      <c r="C16" s="1" t="s">
        <v>88</v>
      </c>
      <c r="D16" s="24"/>
      <c r="E16" s="20"/>
      <c r="F16" s="25"/>
      <c r="G16" s="20"/>
      <c r="H16" s="25"/>
      <c r="I16" s="21"/>
    </row>
    <row r="17" spans="2:11" ht="27" customHeight="1" x14ac:dyDescent="0.15">
      <c r="B17" s="97" t="s">
        <v>97</v>
      </c>
      <c r="C17" s="95" t="s">
        <v>10</v>
      </c>
      <c r="D17" s="12"/>
      <c r="E17" s="22"/>
      <c r="F17" s="13"/>
      <c r="G17" s="22"/>
      <c r="H17" s="13"/>
      <c r="I17" s="28"/>
    </row>
    <row r="18" spans="2:11" ht="27" customHeight="1" thickBot="1" x14ac:dyDescent="0.2">
      <c r="B18" s="98"/>
      <c r="C18" s="96"/>
      <c r="D18" s="27"/>
      <c r="E18" s="23"/>
      <c r="F18" s="26"/>
      <c r="G18" s="23"/>
      <c r="H18" s="26"/>
      <c r="I18" s="29"/>
    </row>
    <row r="19" spans="2:11" ht="6" customHeight="1" thickBot="1" x14ac:dyDescent="0.2"/>
    <row r="20" spans="2:11" ht="27" customHeight="1" x14ac:dyDescent="0.15">
      <c r="B20" s="53" t="s">
        <v>11</v>
      </c>
      <c r="C20" s="54" t="s">
        <v>12</v>
      </c>
      <c r="D20" s="16"/>
      <c r="E20" s="17"/>
      <c r="F20" s="18"/>
      <c r="G20" s="17"/>
      <c r="H20" s="18"/>
      <c r="I20" s="19"/>
      <c r="K20">
        <f>COUNTA(E20,G20,I20,E22,G22,I22)</f>
        <v>0</v>
      </c>
    </row>
    <row r="21" spans="2:11" ht="27" customHeight="1" thickBot="1" x14ac:dyDescent="0.2">
      <c r="B21" s="99"/>
      <c r="C21" s="1" t="s">
        <v>88</v>
      </c>
      <c r="D21" s="24"/>
      <c r="E21" s="20"/>
      <c r="F21" s="25"/>
      <c r="G21" s="20"/>
      <c r="H21" s="25"/>
      <c r="I21" s="21"/>
    </row>
    <row r="22" spans="2:11" ht="27" customHeight="1" x14ac:dyDescent="0.15">
      <c r="B22" s="97" t="s">
        <v>97</v>
      </c>
      <c r="C22" s="95" t="s">
        <v>10</v>
      </c>
      <c r="D22" s="12"/>
      <c r="E22" s="22"/>
      <c r="F22" s="13"/>
      <c r="G22" s="22"/>
      <c r="H22" s="13"/>
      <c r="I22" s="28"/>
    </row>
    <row r="23" spans="2:11" ht="27.75" customHeight="1" thickBot="1" x14ac:dyDescent="0.2">
      <c r="B23" s="98"/>
      <c r="C23" s="96"/>
      <c r="D23" s="27"/>
      <c r="E23" s="23"/>
      <c r="F23" s="26"/>
      <c r="G23" s="23"/>
      <c r="H23" s="26"/>
      <c r="I23" s="29"/>
    </row>
    <row r="24" spans="2:11" ht="6" customHeight="1" thickBot="1" x14ac:dyDescent="0.2"/>
    <row r="25" spans="2:11" ht="27" customHeight="1" x14ac:dyDescent="0.15">
      <c r="B25" s="53" t="s">
        <v>11</v>
      </c>
      <c r="C25" s="54" t="s">
        <v>12</v>
      </c>
      <c r="D25" s="16"/>
      <c r="E25" s="17"/>
      <c r="F25" s="18"/>
      <c r="G25" s="17"/>
      <c r="H25" s="18"/>
      <c r="I25" s="19"/>
      <c r="K25">
        <f>COUNTA(E25,G25,I25,E27,G27,I27)</f>
        <v>0</v>
      </c>
    </row>
    <row r="26" spans="2:11" ht="27" customHeight="1" thickBot="1" x14ac:dyDescent="0.2">
      <c r="B26" s="99"/>
      <c r="C26" s="1" t="s">
        <v>88</v>
      </c>
      <c r="D26" s="24"/>
      <c r="E26" s="20"/>
      <c r="F26" s="25"/>
      <c r="G26" s="20"/>
      <c r="H26" s="25"/>
      <c r="I26" s="21"/>
    </row>
    <row r="27" spans="2:11" ht="27" customHeight="1" x14ac:dyDescent="0.15">
      <c r="B27" s="97" t="s">
        <v>97</v>
      </c>
      <c r="C27" s="95" t="s">
        <v>10</v>
      </c>
      <c r="D27" s="12"/>
      <c r="E27" s="22"/>
      <c r="F27" s="13"/>
      <c r="G27" s="22"/>
      <c r="H27" s="13"/>
      <c r="I27" s="28"/>
    </row>
    <row r="28" spans="2:11" ht="27.75" customHeight="1" thickBot="1" x14ac:dyDescent="0.2">
      <c r="B28" s="98"/>
      <c r="C28" s="96"/>
      <c r="D28" s="27"/>
      <c r="E28" s="23"/>
      <c r="F28" s="26"/>
      <c r="G28" s="23"/>
      <c r="H28" s="26"/>
      <c r="I28" s="29"/>
    </row>
    <row r="29" spans="2:11" ht="6" customHeight="1" thickBot="1" x14ac:dyDescent="0.2"/>
    <row r="30" spans="2:11" ht="27" customHeight="1" x14ac:dyDescent="0.15">
      <c r="B30" s="53" t="s">
        <v>11</v>
      </c>
      <c r="C30" s="54" t="s">
        <v>12</v>
      </c>
      <c r="D30" s="16"/>
      <c r="E30" s="17"/>
      <c r="F30" s="18"/>
      <c r="G30" s="17"/>
      <c r="H30" s="18"/>
      <c r="I30" s="19"/>
      <c r="K30">
        <f>COUNTA(E30,G30,I30,E32,G32,I32)</f>
        <v>0</v>
      </c>
    </row>
    <row r="31" spans="2:11" ht="27" customHeight="1" thickBot="1" x14ac:dyDescent="0.2">
      <c r="B31" s="99"/>
      <c r="C31" s="1" t="s">
        <v>88</v>
      </c>
      <c r="D31" s="24"/>
      <c r="E31" s="20"/>
      <c r="F31" s="25"/>
      <c r="G31" s="20"/>
      <c r="H31" s="25"/>
      <c r="I31" s="21"/>
    </row>
    <row r="32" spans="2:11" ht="27" customHeight="1" x14ac:dyDescent="0.15">
      <c r="B32" s="97" t="s">
        <v>97</v>
      </c>
      <c r="C32" s="95" t="s">
        <v>10</v>
      </c>
      <c r="D32" s="12"/>
      <c r="E32" s="22"/>
      <c r="F32" s="13"/>
      <c r="G32" s="22"/>
      <c r="H32" s="13"/>
      <c r="I32" s="28"/>
    </row>
    <row r="33" spans="2:11" ht="27.75" customHeight="1" thickBot="1" x14ac:dyDescent="0.2">
      <c r="B33" s="98"/>
      <c r="C33" s="96"/>
      <c r="D33" s="27"/>
      <c r="E33" s="23"/>
      <c r="F33" s="26"/>
      <c r="G33" s="23"/>
      <c r="H33" s="26"/>
      <c r="I33" s="29"/>
    </row>
    <row r="34" spans="2:11" ht="6" customHeight="1" thickBot="1" x14ac:dyDescent="0.2"/>
    <row r="35" spans="2:11" ht="27" customHeight="1" x14ac:dyDescent="0.15">
      <c r="B35" s="53" t="s">
        <v>11</v>
      </c>
      <c r="C35" s="54" t="s">
        <v>12</v>
      </c>
      <c r="D35" s="16"/>
      <c r="E35" s="17"/>
      <c r="F35" s="18"/>
      <c r="G35" s="17"/>
      <c r="H35" s="18"/>
      <c r="I35" s="19"/>
      <c r="K35">
        <f>COUNTA(E35,G35,I35,E37,G37,I37)</f>
        <v>0</v>
      </c>
    </row>
    <row r="36" spans="2:11" ht="27" customHeight="1" thickBot="1" x14ac:dyDescent="0.2">
      <c r="B36" s="99"/>
      <c r="C36" s="1" t="s">
        <v>88</v>
      </c>
      <c r="D36" s="24"/>
      <c r="E36" s="20"/>
      <c r="F36" s="25"/>
      <c r="G36" s="20"/>
      <c r="H36" s="25"/>
      <c r="I36" s="21"/>
    </row>
    <row r="37" spans="2:11" ht="27" customHeight="1" x14ac:dyDescent="0.15">
      <c r="B37" s="97" t="s">
        <v>97</v>
      </c>
      <c r="C37" s="95" t="s">
        <v>10</v>
      </c>
      <c r="D37" s="12"/>
      <c r="E37" s="22"/>
      <c r="F37" s="13"/>
      <c r="G37" s="22"/>
      <c r="H37" s="13"/>
      <c r="I37" s="28"/>
    </row>
    <row r="38" spans="2:11" ht="27.75" customHeight="1" thickBot="1" x14ac:dyDescent="0.2">
      <c r="B38" s="98"/>
      <c r="C38" s="96"/>
      <c r="D38" s="27"/>
      <c r="E38" s="23"/>
      <c r="F38" s="26"/>
      <c r="G38" s="23"/>
      <c r="H38" s="26"/>
      <c r="I38" s="29"/>
    </row>
    <row r="39" spans="2:11" ht="6" customHeight="1" thickBot="1" x14ac:dyDescent="0.2"/>
    <row r="40" spans="2:11" ht="27" customHeight="1" x14ac:dyDescent="0.15">
      <c r="B40" s="53" t="s">
        <v>11</v>
      </c>
      <c r="C40" s="54" t="s">
        <v>12</v>
      </c>
      <c r="D40" s="16"/>
      <c r="E40" s="17"/>
      <c r="F40" s="18"/>
      <c r="G40" s="17"/>
      <c r="H40" s="18"/>
      <c r="I40" s="19"/>
      <c r="K40">
        <f>COUNTA(E40,G40,I40,E42,G42,I42)</f>
        <v>0</v>
      </c>
    </row>
    <row r="41" spans="2:11" ht="27" customHeight="1" thickBot="1" x14ac:dyDescent="0.2">
      <c r="B41" s="99"/>
      <c r="C41" s="1" t="s">
        <v>88</v>
      </c>
      <c r="D41" s="24"/>
      <c r="E41" s="20"/>
      <c r="F41" s="25"/>
      <c r="G41" s="20"/>
      <c r="H41" s="25"/>
      <c r="I41" s="21"/>
    </row>
    <row r="42" spans="2:11" ht="27" customHeight="1" x14ac:dyDescent="0.15">
      <c r="B42" s="97" t="s">
        <v>97</v>
      </c>
      <c r="C42" s="95" t="s">
        <v>10</v>
      </c>
      <c r="D42" s="12"/>
      <c r="E42" s="22"/>
      <c r="F42" s="13"/>
      <c r="G42" s="22"/>
      <c r="H42" s="13"/>
      <c r="I42" s="28"/>
    </row>
    <row r="43" spans="2:11" ht="27.75" customHeight="1" thickBot="1" x14ac:dyDescent="0.2">
      <c r="B43" s="98"/>
      <c r="C43" s="96"/>
      <c r="D43" s="27"/>
      <c r="E43" s="23"/>
      <c r="F43" s="26"/>
      <c r="G43" s="23"/>
      <c r="H43" s="26"/>
      <c r="I43" s="29"/>
    </row>
    <row r="44" spans="2:11" ht="6" customHeight="1" thickBot="1" x14ac:dyDescent="0.2"/>
    <row r="45" spans="2:11" ht="27" customHeight="1" x14ac:dyDescent="0.15">
      <c r="B45" s="53" t="s">
        <v>11</v>
      </c>
      <c r="C45" s="54" t="s">
        <v>12</v>
      </c>
      <c r="D45" s="16"/>
      <c r="E45" s="17"/>
      <c r="F45" s="18"/>
      <c r="G45" s="17"/>
      <c r="H45" s="18"/>
      <c r="I45" s="19"/>
      <c r="K45">
        <f>COUNTA(E45,G45,I45,E47,G47,I47)</f>
        <v>0</v>
      </c>
    </row>
    <row r="46" spans="2:11" ht="27" customHeight="1" thickBot="1" x14ac:dyDescent="0.2">
      <c r="B46" s="99"/>
      <c r="C46" s="1" t="s">
        <v>88</v>
      </c>
      <c r="D46" s="24"/>
      <c r="E46" s="20"/>
      <c r="F46" s="25"/>
      <c r="G46" s="20"/>
      <c r="H46" s="25"/>
      <c r="I46" s="21"/>
    </row>
    <row r="47" spans="2:11" ht="27" customHeight="1" x14ac:dyDescent="0.15">
      <c r="B47" s="97" t="s">
        <v>97</v>
      </c>
      <c r="C47" s="95" t="s">
        <v>10</v>
      </c>
      <c r="D47" s="12"/>
      <c r="E47" s="22"/>
      <c r="F47" s="13"/>
      <c r="G47" s="22"/>
      <c r="H47" s="13"/>
      <c r="I47" s="28"/>
    </row>
    <row r="48" spans="2:11" ht="27.75" customHeight="1" thickBot="1" x14ac:dyDescent="0.2">
      <c r="B48" s="98"/>
      <c r="C48" s="96"/>
      <c r="D48" s="27"/>
      <c r="E48" s="23"/>
      <c r="F48" s="26"/>
      <c r="G48" s="23"/>
      <c r="H48" s="26"/>
      <c r="I48" s="29"/>
    </row>
    <row r="49" spans="2:11" ht="6" customHeight="1" thickBot="1" x14ac:dyDescent="0.2"/>
    <row r="50" spans="2:11" ht="27" customHeight="1" x14ac:dyDescent="0.15">
      <c r="B50" s="53" t="s">
        <v>11</v>
      </c>
      <c r="C50" s="54" t="s">
        <v>12</v>
      </c>
      <c r="D50" s="16"/>
      <c r="E50" s="17"/>
      <c r="F50" s="18"/>
      <c r="G50" s="17"/>
      <c r="H50" s="18"/>
      <c r="I50" s="19"/>
      <c r="K50">
        <f>COUNTA(E50,G50,I50,E52,G52,I52)</f>
        <v>0</v>
      </c>
    </row>
    <row r="51" spans="2:11" ht="27" customHeight="1" thickBot="1" x14ac:dyDescent="0.2">
      <c r="B51" s="99"/>
      <c r="C51" s="1" t="s">
        <v>88</v>
      </c>
      <c r="D51" s="24"/>
      <c r="E51" s="20"/>
      <c r="F51" s="25"/>
      <c r="G51" s="20"/>
      <c r="H51" s="25"/>
      <c r="I51" s="21"/>
    </row>
    <row r="52" spans="2:11" ht="27" customHeight="1" x14ac:dyDescent="0.15">
      <c r="B52" s="97" t="s">
        <v>97</v>
      </c>
      <c r="C52" s="95" t="s">
        <v>10</v>
      </c>
      <c r="D52" s="12"/>
      <c r="E52" s="22"/>
      <c r="F52" s="13"/>
      <c r="G52" s="22"/>
      <c r="H52" s="13"/>
      <c r="I52" s="28"/>
    </row>
    <row r="53" spans="2:11" ht="27.75" customHeight="1" thickBot="1" x14ac:dyDescent="0.2">
      <c r="B53" s="98"/>
      <c r="C53" s="96"/>
      <c r="D53" s="27"/>
      <c r="E53" s="23"/>
      <c r="F53" s="26"/>
      <c r="G53" s="23"/>
      <c r="H53" s="26"/>
      <c r="I53" s="29"/>
    </row>
    <row r="54" spans="2:11" ht="6" customHeight="1" thickBot="1" x14ac:dyDescent="0.2"/>
    <row r="55" spans="2:11" ht="27" customHeight="1" x14ac:dyDescent="0.15">
      <c r="B55" s="53" t="s">
        <v>11</v>
      </c>
      <c r="C55" s="54" t="s">
        <v>12</v>
      </c>
      <c r="D55" s="16"/>
      <c r="E55" s="17"/>
      <c r="F55" s="18"/>
      <c r="G55" s="17"/>
      <c r="H55" s="18"/>
      <c r="I55" s="19"/>
      <c r="K55">
        <f>COUNTA(E55,G55,I55,E57,G57,I57)</f>
        <v>0</v>
      </c>
    </row>
    <row r="56" spans="2:11" ht="27" customHeight="1" thickBot="1" x14ac:dyDescent="0.2">
      <c r="B56" s="99"/>
      <c r="C56" s="1" t="s">
        <v>88</v>
      </c>
      <c r="D56" s="24"/>
      <c r="E56" s="20"/>
      <c r="F56" s="25"/>
      <c r="G56" s="20"/>
      <c r="H56" s="25"/>
      <c r="I56" s="21"/>
    </row>
    <row r="57" spans="2:11" ht="27" customHeight="1" x14ac:dyDescent="0.15">
      <c r="B57" s="97" t="s">
        <v>97</v>
      </c>
      <c r="C57" s="95" t="s">
        <v>10</v>
      </c>
      <c r="D57" s="12"/>
      <c r="E57" s="22"/>
      <c r="F57" s="13"/>
      <c r="G57" s="22"/>
      <c r="H57" s="13"/>
      <c r="I57" s="28"/>
    </row>
    <row r="58" spans="2:11" ht="27.75" customHeight="1" thickBot="1" x14ac:dyDescent="0.2">
      <c r="B58" s="98"/>
      <c r="C58" s="96"/>
      <c r="D58" s="27"/>
      <c r="E58" s="23"/>
      <c r="F58" s="26"/>
      <c r="G58" s="23"/>
      <c r="H58" s="26"/>
      <c r="I58" s="29"/>
    </row>
    <row r="59" spans="2:11" ht="6" customHeight="1" thickBot="1" x14ac:dyDescent="0.2"/>
    <row r="60" spans="2:11" ht="27" customHeight="1" x14ac:dyDescent="0.15">
      <c r="B60" s="53" t="s">
        <v>11</v>
      </c>
      <c r="C60" s="54" t="s">
        <v>12</v>
      </c>
      <c r="D60" s="16"/>
      <c r="E60" s="17"/>
      <c r="F60" s="18"/>
      <c r="G60" s="17"/>
      <c r="H60" s="18"/>
      <c r="I60" s="19"/>
      <c r="K60">
        <f>COUNTA(E60,G60,I60,E62,G62,I62)</f>
        <v>0</v>
      </c>
    </row>
    <row r="61" spans="2:11" ht="27" customHeight="1" thickBot="1" x14ac:dyDescent="0.2">
      <c r="B61" s="99"/>
      <c r="C61" s="1" t="s">
        <v>88</v>
      </c>
      <c r="D61" s="24"/>
      <c r="E61" s="20"/>
      <c r="F61" s="25"/>
      <c r="G61" s="20"/>
      <c r="H61" s="25"/>
      <c r="I61" s="21"/>
    </row>
    <row r="62" spans="2:11" ht="27" customHeight="1" x14ac:dyDescent="0.15">
      <c r="B62" s="97" t="s">
        <v>97</v>
      </c>
      <c r="C62" s="95" t="s">
        <v>10</v>
      </c>
      <c r="D62" s="12"/>
      <c r="E62" s="22"/>
      <c r="F62" s="13"/>
      <c r="G62" s="22"/>
      <c r="H62" s="13"/>
      <c r="I62" s="28"/>
    </row>
    <row r="63" spans="2:11" ht="27.75" customHeight="1" thickBot="1" x14ac:dyDescent="0.2">
      <c r="B63" s="98"/>
      <c r="C63" s="96"/>
      <c r="D63" s="27"/>
      <c r="E63" s="23"/>
      <c r="F63" s="26"/>
      <c r="G63" s="23"/>
      <c r="H63" s="26"/>
      <c r="I63" s="29"/>
    </row>
    <row r="64" spans="2:11" ht="6" customHeight="1" thickBot="1" x14ac:dyDescent="0.2"/>
    <row r="65" spans="2:11" ht="27" customHeight="1" x14ac:dyDescent="0.15">
      <c r="B65" s="53" t="s">
        <v>11</v>
      </c>
      <c r="C65" s="54" t="s">
        <v>12</v>
      </c>
      <c r="D65" s="16"/>
      <c r="E65" s="17"/>
      <c r="F65" s="18"/>
      <c r="G65" s="17"/>
      <c r="H65" s="18"/>
      <c r="I65" s="19"/>
      <c r="K65">
        <f>COUNTA(E65,G65,I65,E67,G67,I67)</f>
        <v>0</v>
      </c>
    </row>
    <row r="66" spans="2:11" ht="27" customHeight="1" thickBot="1" x14ac:dyDescent="0.2">
      <c r="B66" s="99"/>
      <c r="C66" s="1" t="s">
        <v>88</v>
      </c>
      <c r="D66" s="24"/>
      <c r="E66" s="20"/>
      <c r="F66" s="25"/>
      <c r="G66" s="20"/>
      <c r="H66" s="25"/>
      <c r="I66" s="21"/>
    </row>
    <row r="67" spans="2:11" ht="27" customHeight="1" x14ac:dyDescent="0.15">
      <c r="B67" s="97" t="s">
        <v>97</v>
      </c>
      <c r="C67" s="95" t="s">
        <v>10</v>
      </c>
      <c r="D67" s="12"/>
      <c r="E67" s="22"/>
      <c r="F67" s="13"/>
      <c r="G67" s="22"/>
      <c r="H67" s="13"/>
      <c r="I67" s="28"/>
    </row>
    <row r="68" spans="2:11" ht="27.75" customHeight="1" thickBot="1" x14ac:dyDescent="0.2">
      <c r="B68" s="98"/>
      <c r="C68" s="96"/>
      <c r="D68" s="27"/>
      <c r="E68" s="23"/>
      <c r="F68" s="26"/>
      <c r="G68" s="23"/>
      <c r="H68" s="26"/>
      <c r="I68" s="29"/>
    </row>
    <row r="69" spans="2:11" ht="6" customHeight="1" thickBot="1" x14ac:dyDescent="0.2"/>
    <row r="70" spans="2:11" ht="27" customHeight="1" x14ac:dyDescent="0.15">
      <c r="B70" s="53" t="s">
        <v>11</v>
      </c>
      <c r="C70" s="54" t="s">
        <v>12</v>
      </c>
      <c r="D70" s="16"/>
      <c r="E70" s="17"/>
      <c r="F70" s="18"/>
      <c r="G70" s="17"/>
      <c r="H70" s="18"/>
      <c r="I70" s="19"/>
      <c r="K70">
        <f>COUNTA(E70,G70,I70,E72,G72,I72)</f>
        <v>0</v>
      </c>
    </row>
    <row r="71" spans="2:11" ht="27" customHeight="1" thickBot="1" x14ac:dyDescent="0.2">
      <c r="B71" s="99"/>
      <c r="C71" s="1" t="s">
        <v>88</v>
      </c>
      <c r="D71" s="24"/>
      <c r="E71" s="20"/>
      <c r="F71" s="25"/>
      <c r="G71" s="20"/>
      <c r="H71" s="25"/>
      <c r="I71" s="21"/>
    </row>
    <row r="72" spans="2:11" ht="27" customHeight="1" x14ac:dyDescent="0.15">
      <c r="B72" s="97" t="s">
        <v>97</v>
      </c>
      <c r="C72" s="95" t="s">
        <v>10</v>
      </c>
      <c r="D72" s="12"/>
      <c r="E72" s="22"/>
      <c r="F72" s="13"/>
      <c r="G72" s="22"/>
      <c r="H72" s="13"/>
      <c r="I72" s="28"/>
    </row>
    <row r="73" spans="2:11" ht="27" customHeight="1" thickBot="1" x14ac:dyDescent="0.2">
      <c r="B73" s="98"/>
      <c r="C73" s="96"/>
      <c r="D73" s="27"/>
      <c r="E73" s="23"/>
      <c r="F73" s="26"/>
      <c r="G73" s="23"/>
      <c r="H73" s="26"/>
      <c r="I73" s="29"/>
    </row>
  </sheetData>
  <sheetProtection algorithmName="SHA-512" hashValue="dcYNTpd5dEptpBcgMEeOFjOQGbAlMAR1WY/1P+TwiaEz+wkOrdpekCm0rYLPV1Vjz2KGzhyYB7ah0C/BbNLUdw==" saltValue="CbNYYCmQm+kGON0rFMAA4g==" spinCount="100000" sheet="1" selectLockedCells="1"/>
  <mergeCells count="3">
    <mergeCell ref="T3:V15"/>
    <mergeCell ref="B1:F1"/>
    <mergeCell ref="H1:I1"/>
  </mergeCells>
  <phoneticPr fontId="1"/>
  <conditionalFormatting sqref="B11">
    <cfRule type="containsText" dxfId="3" priority="15" stopIfTrue="1" operator="containsText" text="女">
      <formula>NOT(ISERROR(SEARCH("女",B11)))</formula>
    </cfRule>
    <cfRule type="containsText" dxfId="2" priority="16" stopIfTrue="1" operator="containsText" text="男">
      <formula>NOT(ISERROR(SEARCH("男",B11)))</formula>
    </cfRule>
  </conditionalFormatting>
  <conditionalFormatting sqref="B16 B21 B26 B31 B36 B41 B46 B51 B56 B61 B66 B71">
    <cfRule type="containsText" dxfId="1" priority="1" stopIfTrue="1" operator="containsText" text="女">
      <formula>NOT(ISERROR(SEARCH("女",B16)))</formula>
    </cfRule>
    <cfRule type="containsText" dxfId="0" priority="2" stopIfTrue="1" operator="containsText" text="男">
      <formula>NOT(ISERROR(SEARCH("男",B16)))</formula>
    </cfRule>
  </conditionalFormatting>
  <dataValidations count="7">
    <dataValidation imeMode="halfKatakana" showInputMessage="1" showErrorMessage="1" sqref="E11 G11 I11 E13 G13 I13 E16 E21 E26 E31 E36 E41 E46 E51 E56 E61 E66 E71 G16 G21 G26 G31 G36 G41 G46 G51 G56 G61 G66 G71 I16 I21 I26 I31 I36 I41 I46 I51 I56 I61 I66 I71 E18 E23 E28 E33 E38 E43 E48 E53 E58 E63 E68 E73 G18 G23 G28 G33 G38 G43 G48 G53 G58 G63 G68 G73 I18 I23 I28 I33 I38 I43 I48 I53 I58 I63 I68 I73" xr:uid="{00000000-0002-0000-0100-000000000000}"/>
    <dataValidation type="list" allowBlank="1" showInputMessage="1" showErrorMessage="1" sqref="B13 B18 B23 B28 B33 B38 B43 B48 B53 B58 B63 B68 B73" xr:uid="{00000000-0002-0000-0100-000001000000}">
      <formula1>$L$13:$S$13</formula1>
    </dataValidation>
    <dataValidation imeMode="hiragana" allowBlank="1" showInputMessage="1" showErrorMessage="1" sqref="E10 G10 I10 E12 G12 I12 E15 E20 E25 E30 E35 E40 E45 E50 E55 E60 E65 E70 G15 G20 G25 G30 G35 G40 G45 G50 G55 G60 G65 G70 I15 I20 I25 I30 I35 I40 I45 I50 I55 I60 I65 I70 E17 E22 E27 E32 E37 E42 E47 E52 E57 E62 E67 E72 G17 G22 G27 G32 G37 G42 G47 G52 G57 G62 G67 G72 I17 I22 I27 I32 I37 I42 I47 I52 I57 I62 I67 I72" xr:uid="{00000000-0002-0000-0100-000002000000}"/>
    <dataValidation imeMode="halfAlpha" allowBlank="1" showInputMessage="1" showErrorMessage="1" sqref="D10 D12 F10 F12 H10 H12 D15 D20 D25 D30 D35 D40 D45 D50 D55 D60 D65 D70 D17 D22 D27 D32 D37 D42 D47 D52 D57 D62 D67 D72 F15 F20 F25 F30 F35 F40 F45 F50 F55 F60 F65 F70 F17 F22 F27 F32 F37 F42 F47 F52 F57 F62 F67 F72 H15 H20 H25 H30 H35 H40 H45 H50 H55 H60 H65 H70 H17 H22 H27 H32 H37 H42 H47 H52 H57 H62 H67 H72" xr:uid="{00000000-0002-0000-0100-000003000000}"/>
    <dataValidation type="whole" imeMode="halfAlpha" allowBlank="1" showInputMessage="1" showErrorMessage="1" sqref="C13 C18 C23 C28 C33 C38 C43 C48 C53 C58 C63 C68 C73" xr:uid="{00000000-0002-0000-0100-000004000000}">
      <formula1>1111</formula1>
      <formula2>999999</formula2>
    </dataValidation>
    <dataValidation type="list" allowBlank="1" showInputMessage="1" showErrorMessage="1" sqref="D11 H13 H11 F11 D13 F13 D16 D21 D26 D31 D36 D41 D46 D51 D56 D61 D66 D71 H18 H23 H28 H33 H38 H43 H48 H53 H58 H63 H68 H73 H16 H21 H26 H31 H36 H41 H46 H51 H56 H61 H66 H71 F16 F21 F26 F31 F36 F41 F46 F51 F56 F61 F66 F71 D18 D23 D28 D33 D38 D43 D48 D53 D58 D63 D68 D73 F18 F23 F28 F33 F38 F43 F48 F53 F58 F63 F68 F73" xr:uid="{00000000-0002-0000-0100-000005000000}">
      <formula1>$L$12:$Q$12</formula1>
    </dataValidation>
    <dataValidation type="list" allowBlank="1" showInputMessage="1" showErrorMessage="1" sqref="B11 B16 B21 B26 B31 B36 B41 B46 B51 B56 B61 B66 B71" xr:uid="{67D2B4CC-A6CB-4BF8-B3A0-4B850A2DA772}">
      <formula1>$L$10:$N$10</formula1>
    </dataValidation>
  </dataValidations>
  <pageMargins left="0.7" right="0.7" top="0.53" bottom="3.48"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個人種目申込一覧表</vt:lpstr>
      <vt:lpstr>リレー申込票</vt:lpstr>
      <vt:lpstr>一般女子</vt:lpstr>
      <vt:lpstr>一般男子</vt:lpstr>
      <vt:lpstr>小学女子</vt:lpstr>
      <vt:lpstr>小学男子</vt:lpstr>
      <vt:lpstr>中学女子</vt:lpstr>
      <vt:lpstr>中学男子</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2017-02-12T22:52:58Z</cp:lastPrinted>
  <dcterms:created xsi:type="dcterms:W3CDTF">2009-03-04T01:02:54Z</dcterms:created>
  <dcterms:modified xsi:type="dcterms:W3CDTF">2025-04-18T05:07:31Z</dcterms:modified>
</cp:coreProperties>
</file>