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85(1)" sheetId="1" r:id="rId1"/>
    <sheet name="P85(2)" sheetId="2" r:id="rId2"/>
    <sheet name="P85(3）" sheetId="3" r:id="rId3"/>
    <sheet name="P85(4)" sheetId="4" r:id="rId4"/>
    <sheet name="P86(1)" sheetId="5" r:id="rId5"/>
    <sheet name="P86(2)" sheetId="6" r:id="rId6"/>
    <sheet name="P86(3)" sheetId="7" r:id="rId7"/>
    <sheet name="P86(4)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8" l="1"/>
  <c r="B13" i="8"/>
  <c r="B12" i="8"/>
  <c r="B11" i="8"/>
  <c r="B10" i="8"/>
  <c r="B9" i="8"/>
  <c r="B8" i="8"/>
  <c r="B7" i="8"/>
  <c r="B6" i="8"/>
  <c r="B5" i="8"/>
  <c r="D13" i="3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<sst xmlns="http://schemas.openxmlformats.org/spreadsheetml/2006/main" count="187" uniqueCount="125">
  <si>
    <t>１３９．諏訪市内のバス輸送人員</t>
    <rPh sb="4" eb="8">
      <t>スワシナイユ</t>
    </rPh>
    <rPh sb="11" eb="13">
      <t>ユソウジ</t>
    </rPh>
    <rPh sb="13" eb="15">
      <t>ジンイン</t>
    </rPh>
    <phoneticPr fontId="2"/>
  </si>
  <si>
    <t>路　線　名</t>
    <rPh sb="0" eb="1">
      <t>ミチセ</t>
    </rPh>
    <rPh sb="2" eb="3">
      <t>センメ</t>
    </rPh>
    <rPh sb="4" eb="5">
      <t>メイ</t>
    </rPh>
    <phoneticPr fontId="2"/>
  </si>
  <si>
    <t>平成28年度</t>
    <rPh sb="0" eb="2">
      <t>ヘイセイネ</t>
    </rPh>
    <rPh sb="4" eb="6">
      <t>ネンド</t>
    </rPh>
    <phoneticPr fontId="2"/>
  </si>
  <si>
    <t>平成29年度</t>
    <rPh sb="0" eb="2">
      <t>ヘイセイネ</t>
    </rPh>
    <rPh sb="4" eb="6">
      <t>ネンド</t>
    </rPh>
    <phoneticPr fontId="2"/>
  </si>
  <si>
    <t>平成30年度</t>
    <rPh sb="0" eb="2">
      <t>ヘイセイネ</t>
    </rPh>
    <rPh sb="4" eb="6">
      <t>ネンド</t>
    </rPh>
    <phoneticPr fontId="2"/>
  </si>
  <si>
    <t>令和元年度</t>
    <rPh sb="0" eb="2">
      <t>レイワガ</t>
    </rPh>
    <rPh sb="2" eb="3">
      <t>ガンネ</t>
    </rPh>
    <rPh sb="3" eb="4">
      <t>ネンド</t>
    </rPh>
    <rPh sb="4" eb="5">
      <t>ド</t>
    </rPh>
    <phoneticPr fontId="2"/>
  </si>
  <si>
    <t>令和2年度</t>
    <rPh sb="0" eb="2">
      <t>レイワネ</t>
    </rPh>
    <rPh sb="3" eb="5">
      <t>ネンド</t>
    </rPh>
    <phoneticPr fontId="2"/>
  </si>
  <si>
    <t>令和3年度</t>
    <rPh sb="0" eb="2">
      <t>レイワネ</t>
    </rPh>
    <rPh sb="3" eb="5">
      <t>ネンド</t>
    </rPh>
    <phoneticPr fontId="2"/>
  </si>
  <si>
    <t>令和4年度</t>
    <rPh sb="0" eb="2">
      <t>レイワネ</t>
    </rPh>
    <rPh sb="3" eb="5">
      <t>ネンド</t>
    </rPh>
    <phoneticPr fontId="2"/>
  </si>
  <si>
    <t>本線（岡谷～上諏訪～茅野）</t>
    <rPh sb="0" eb="2">
      <t>ホンセンオ</t>
    </rPh>
    <rPh sb="3" eb="5">
      <t>オカヤカ</t>
    </rPh>
    <rPh sb="6" eb="9">
      <t>カミスワチ</t>
    </rPh>
    <rPh sb="10" eb="12">
      <t>チノ</t>
    </rPh>
    <phoneticPr fontId="2"/>
  </si>
  <si>
    <t>霧ケ峰線（上諏訪～霧ケ峰）</t>
    <rPh sb="0" eb="3">
      <t>キリガミネセ</t>
    </rPh>
    <rPh sb="3" eb="4">
      <t>センカ</t>
    </rPh>
    <rPh sb="5" eb="8">
      <t>カミスワキ</t>
    </rPh>
    <rPh sb="9" eb="12">
      <t>キリガミネ</t>
    </rPh>
    <phoneticPr fontId="2"/>
  </si>
  <si>
    <t>白樺湖線（上諏訪～霧ケ峰～白樺湖～茅野）</t>
    <rPh sb="0" eb="3">
      <t>シラカバコセ</t>
    </rPh>
    <rPh sb="3" eb="4">
      <t>センカ</t>
    </rPh>
    <rPh sb="5" eb="8">
      <t>カミスワキ</t>
    </rPh>
    <rPh sb="9" eb="12">
      <t>キリガミネシ</t>
    </rPh>
    <rPh sb="13" eb="16">
      <t>シラカバコチ</t>
    </rPh>
    <rPh sb="17" eb="19">
      <t>チノ</t>
    </rPh>
    <phoneticPr fontId="2"/>
  </si>
  <si>
    <t>有賀峠線（有賀～上野～後山）</t>
    <rPh sb="0" eb="2">
      <t>アルガト</t>
    </rPh>
    <rPh sb="2" eb="3">
      <t>トウゲセ</t>
    </rPh>
    <rPh sb="3" eb="4">
      <t>センア</t>
    </rPh>
    <rPh sb="5" eb="7">
      <t>アルガウ</t>
    </rPh>
    <rPh sb="8" eb="10">
      <t>ウエノウ</t>
    </rPh>
    <rPh sb="11" eb="12">
      <t>ウシロヤ</t>
    </rPh>
    <rPh sb="12" eb="13">
      <t>ヤマ</t>
    </rPh>
    <phoneticPr fontId="2"/>
  </si>
  <si>
    <t>-</t>
  </si>
  <si>
    <t>-</t>
    <phoneticPr fontId="2"/>
  </si>
  <si>
    <t>茅野・上社線</t>
    <rPh sb="0" eb="2">
      <t>チノカ</t>
    </rPh>
    <rPh sb="3" eb="5">
      <t>カミシャセ</t>
    </rPh>
    <rPh sb="5" eb="6">
      <t>セン</t>
    </rPh>
    <phoneticPr fontId="2"/>
  </si>
  <si>
    <t>かりんちゃんバス　市内循環内回り線</t>
    <rPh sb="9" eb="11">
      <t>シナイジ</t>
    </rPh>
    <rPh sb="11" eb="13">
      <t>ジュンカンウ</t>
    </rPh>
    <rPh sb="13" eb="15">
      <t>ウチマワセ</t>
    </rPh>
    <rPh sb="16" eb="17">
      <t>セン</t>
    </rPh>
    <phoneticPr fontId="2"/>
  </si>
  <si>
    <t>かりんちゃんバス　市内循環外回り線</t>
    <rPh sb="9" eb="11">
      <t>シナイジ</t>
    </rPh>
    <rPh sb="11" eb="13">
      <t>ジュンカンソ</t>
    </rPh>
    <rPh sb="13" eb="15">
      <t>ソトマワセ</t>
    </rPh>
    <rPh sb="16" eb="17">
      <t>セン</t>
    </rPh>
    <phoneticPr fontId="2"/>
  </si>
  <si>
    <t>かりんちゃんバス　茶臼山・四賀線（平成29年9月まで）</t>
    <rPh sb="9" eb="12">
      <t>チャウスヤマシ</t>
    </rPh>
    <rPh sb="13" eb="15">
      <t>シガセ</t>
    </rPh>
    <rPh sb="15" eb="16">
      <t>センヘ</t>
    </rPh>
    <rPh sb="17" eb="19">
      <t>ヘイセイネ</t>
    </rPh>
    <rPh sb="21" eb="22">
      <t>ネンガ</t>
    </rPh>
    <rPh sb="23" eb="24">
      <t>ガツ</t>
    </rPh>
    <phoneticPr fontId="2"/>
  </si>
  <si>
    <t>かりんちゃんバス　東山線（平成29年10月から）</t>
    <rPh sb="9" eb="12">
      <t>ヒガシヤマセンヘ</t>
    </rPh>
    <rPh sb="13" eb="15">
      <t>ヘイセイネ</t>
    </rPh>
    <rPh sb="17" eb="18">
      <t>ネンガ</t>
    </rPh>
    <rPh sb="20" eb="21">
      <t>ガツ</t>
    </rPh>
    <phoneticPr fontId="2"/>
  </si>
  <si>
    <t>かりんちゃんバス　すわっこランド・上社有賀線（平成29年9月まで）</t>
    <rPh sb="17" eb="19">
      <t>カミシャア</t>
    </rPh>
    <rPh sb="19" eb="21">
      <t>アルガセ</t>
    </rPh>
    <rPh sb="21" eb="22">
      <t>センヘ</t>
    </rPh>
    <rPh sb="23" eb="25">
      <t>ヘイセイネ</t>
    </rPh>
    <rPh sb="27" eb="28">
      <t>ネンガ</t>
    </rPh>
    <rPh sb="29" eb="30">
      <t>ガツ</t>
    </rPh>
    <phoneticPr fontId="2"/>
  </si>
  <si>
    <t>かりんちゃんバス　すわライナー（平成29年10月から）</t>
    <rPh sb="16" eb="18">
      <t>ヘイセイネ</t>
    </rPh>
    <rPh sb="20" eb="21">
      <t>ネンガ</t>
    </rPh>
    <rPh sb="23" eb="24">
      <t>ガツ</t>
    </rPh>
    <phoneticPr fontId="2"/>
  </si>
  <si>
    <t>かりんちゃんバス　西山線（平成29年10月から令和3年3月まで）</t>
    <rPh sb="9" eb="11">
      <t>ニシヤマセ</t>
    </rPh>
    <rPh sb="11" eb="12">
      <t>センヘ</t>
    </rPh>
    <rPh sb="13" eb="15">
      <t>ヘイセイネ</t>
    </rPh>
    <rPh sb="17" eb="18">
      <t>ネンガ</t>
    </rPh>
    <rPh sb="20" eb="21">
      <t>ガツレ</t>
    </rPh>
    <rPh sb="23" eb="25">
      <t>レイワネ</t>
    </rPh>
    <rPh sb="26" eb="27">
      <t>ネンガ</t>
    </rPh>
    <rPh sb="28" eb="29">
      <t>ガツ</t>
    </rPh>
    <phoneticPr fontId="2"/>
  </si>
  <si>
    <t>かりんちゃんバス　東西線（令和3年4月から）</t>
    <rPh sb="9" eb="11">
      <t>トウザイセ</t>
    </rPh>
    <rPh sb="11" eb="12">
      <t>センレ</t>
    </rPh>
    <rPh sb="13" eb="15">
      <t>レイワネ</t>
    </rPh>
    <rPh sb="16" eb="17">
      <t>ネンガ</t>
    </rPh>
    <rPh sb="18" eb="19">
      <t>ガツ</t>
    </rPh>
    <phoneticPr fontId="2"/>
  </si>
  <si>
    <t>かりんちゃんバス　すわ外周線（平成29年10月から）</t>
    <rPh sb="11" eb="13">
      <t>ガイシュウセ</t>
    </rPh>
    <rPh sb="13" eb="14">
      <t>センヘ</t>
    </rPh>
    <rPh sb="15" eb="17">
      <t>ヘイセイネ</t>
    </rPh>
    <rPh sb="19" eb="20">
      <t>ネンガ</t>
    </rPh>
    <rPh sb="22" eb="23">
      <t>ガツ</t>
    </rPh>
    <phoneticPr fontId="2"/>
  </si>
  <si>
    <t>かりんちゃんバス　子バス大和四賀線</t>
    <rPh sb="9" eb="10">
      <t>コオ</t>
    </rPh>
    <rPh sb="12" eb="14">
      <t>オワシ</t>
    </rPh>
    <rPh sb="14" eb="16">
      <t>シガキ</t>
    </rPh>
    <rPh sb="16" eb="17">
      <t>キュウセン</t>
    </rPh>
    <phoneticPr fontId="2"/>
  </si>
  <si>
    <t>有賀・上社統合路線（かりんちゃんライナー）</t>
    <rPh sb="0" eb="2">
      <t>アルガト</t>
    </rPh>
    <rPh sb="5" eb="7">
      <t>トウゴウロ</t>
    </rPh>
    <rPh sb="7" eb="9">
      <t>ロセン</t>
    </rPh>
    <phoneticPr fontId="2"/>
  </si>
  <si>
    <t>合　　　計</t>
    <rPh sb="0" eb="1">
      <t>ゴウケ</t>
    </rPh>
    <rPh sb="4" eb="5">
      <t>ケイ</t>
    </rPh>
    <phoneticPr fontId="2"/>
  </si>
  <si>
    <t>※有賀峠線、茅野・上社線は平成28年10月1日廃止。
※かりんちゃんバス　すわライナー、西山線、すわ外周線は平成29年10月より運行開始（すわっこランド・上社有賀線を改正）
※かりんちゃんバス　東山線は平成29年10月より運行開始（茶臼山・四賀線を改正）
※西山線は令和3年3月で廃止。東西線は令和3年4月より運行開始。</t>
    <rPh sb="1" eb="3">
      <t>アルガト</t>
    </rPh>
    <rPh sb="3" eb="4">
      <t>トウゲセ</t>
    </rPh>
    <rPh sb="4" eb="5">
      <t>センチ</t>
    </rPh>
    <rPh sb="6" eb="8">
      <t>チノカ</t>
    </rPh>
    <rPh sb="9" eb="11">
      <t>カミシャセ</t>
    </rPh>
    <rPh sb="11" eb="12">
      <t>センヘ</t>
    </rPh>
    <rPh sb="13" eb="15">
      <t>ヘイセイネ</t>
    </rPh>
    <rPh sb="17" eb="18">
      <t>ネンガ</t>
    </rPh>
    <rPh sb="20" eb="21">
      <t>ガツニ</t>
    </rPh>
    <rPh sb="22" eb="23">
      <t>ニチハ</t>
    </rPh>
    <rPh sb="23" eb="25">
      <t>ハイシニ</t>
    </rPh>
    <rPh sb="44" eb="46">
      <t>ニシヤマセ</t>
    </rPh>
    <rPh sb="46" eb="47">
      <t>センガ</t>
    </rPh>
    <rPh sb="50" eb="52">
      <t>ガイシュウセ</t>
    </rPh>
    <rPh sb="52" eb="53">
      <t>センヘ</t>
    </rPh>
    <rPh sb="54" eb="56">
      <t>ヘイセイネ</t>
    </rPh>
    <rPh sb="58" eb="59">
      <t>ネンガ</t>
    </rPh>
    <rPh sb="61" eb="62">
      <t>ガツウ</t>
    </rPh>
    <rPh sb="64" eb="66">
      <t>ウンコウカ</t>
    </rPh>
    <rPh sb="66" eb="68">
      <t>カイシヒ</t>
    </rPh>
    <rPh sb="97" eb="99">
      <t>ヒガシヤマセ</t>
    </rPh>
    <rPh sb="99" eb="100">
      <t>センヘ</t>
    </rPh>
    <rPh sb="101" eb="103">
      <t>ヘイセイネ</t>
    </rPh>
    <rPh sb="105" eb="106">
      <t>ネンガ</t>
    </rPh>
    <rPh sb="108" eb="109">
      <t>ガツウ</t>
    </rPh>
    <rPh sb="111" eb="113">
      <t>ウンコウカ</t>
    </rPh>
    <rPh sb="113" eb="115">
      <t>カイシ</t>
    </rPh>
    <phoneticPr fontId="2"/>
  </si>
  <si>
    <t>資料：アルピコ交通（株）諏訪支社
地域戦略・男女共同参画課</t>
    <rPh sb="0" eb="2">
      <t>シリョウコ</t>
    </rPh>
    <rPh sb="7" eb="9">
      <t>コウツウカ</t>
    </rPh>
    <rPh sb="10" eb="11">
      <t>カブス</t>
    </rPh>
    <rPh sb="12" eb="14">
      <t>スワシ</t>
    </rPh>
    <rPh sb="14" eb="16">
      <t>シシャチ</t>
    </rPh>
    <rPh sb="17" eb="19">
      <t>チイキセ</t>
    </rPh>
    <rPh sb="19" eb="21">
      <t>センリャクダ</t>
    </rPh>
    <rPh sb="22" eb="24">
      <t>ダンジョキ</t>
    </rPh>
    <rPh sb="24" eb="26">
      <t>キョウドウサ</t>
    </rPh>
    <rPh sb="26" eb="28">
      <t>サンカクカ</t>
    </rPh>
    <rPh sb="28" eb="29">
      <t>カ</t>
    </rPh>
    <phoneticPr fontId="2"/>
  </si>
  <si>
    <t>１４０．上諏訪駅乗客数の状況</t>
    <rPh sb="4" eb="8">
      <t>カミスワエキジ</t>
    </rPh>
    <rPh sb="8" eb="10">
      <t>ジョウキャクス</t>
    </rPh>
    <rPh sb="10" eb="11">
      <t>スウジ</t>
    </rPh>
    <rPh sb="12" eb="14">
      <t>ジョウキョウ</t>
    </rPh>
    <phoneticPr fontId="2"/>
  </si>
  <si>
    <t>年　度</t>
    <rPh sb="0" eb="1">
      <t>トシド</t>
    </rPh>
    <rPh sb="2" eb="3">
      <t>ド</t>
    </rPh>
    <phoneticPr fontId="2"/>
  </si>
  <si>
    <t>乗客（人）</t>
    <rPh sb="0" eb="2">
      <t>ジョウキャクニ</t>
    </rPh>
    <rPh sb="3" eb="4">
      <t>ニン</t>
    </rPh>
    <phoneticPr fontId="2"/>
  </si>
  <si>
    <t>平成24年度</t>
    <rPh sb="0" eb="2">
      <t>ヘイセイネ</t>
    </rPh>
    <phoneticPr fontId="2"/>
  </si>
  <si>
    <t>平成25年度</t>
    <rPh sb="0" eb="2">
      <t>ヘイセイネ</t>
    </rPh>
    <phoneticPr fontId="2"/>
  </si>
  <si>
    <t>平成26年度</t>
    <rPh sb="0" eb="2">
      <t>ヘイセイネ</t>
    </rPh>
    <phoneticPr fontId="2"/>
  </si>
  <si>
    <t>平成27年度</t>
    <rPh sb="0" eb="2">
      <t>ヘイセイネ</t>
    </rPh>
    <phoneticPr fontId="2"/>
  </si>
  <si>
    <t>平成28年度</t>
    <rPh sb="0" eb="2">
      <t>ヘイセイネ</t>
    </rPh>
    <phoneticPr fontId="2"/>
  </si>
  <si>
    <t>平成29年度</t>
    <rPh sb="0" eb="2">
      <t>ヘイセイネ</t>
    </rPh>
    <phoneticPr fontId="2"/>
  </si>
  <si>
    <t>平成30年度</t>
    <rPh sb="0" eb="2">
      <t>ヘイセイネ</t>
    </rPh>
    <phoneticPr fontId="2"/>
  </si>
  <si>
    <t>令和元年度</t>
    <rPh sb="0" eb="2">
      <t>レイワガ</t>
    </rPh>
    <rPh sb="2" eb="3">
      <t>ガンネ</t>
    </rPh>
    <phoneticPr fontId="2"/>
  </si>
  <si>
    <t>令和2年度</t>
    <rPh sb="0" eb="2">
      <t>レイワネ</t>
    </rPh>
    <phoneticPr fontId="2"/>
  </si>
  <si>
    <t>令和3年度</t>
    <rPh sb="0" eb="2">
      <t>レイワネ</t>
    </rPh>
    <phoneticPr fontId="2"/>
  </si>
  <si>
    <t>資料：東日本旅客鉄道(株) 長野支社</t>
    <rPh sb="0" eb="2">
      <t>シリョウヒ</t>
    </rPh>
    <rPh sb="3" eb="4">
      <t>ヒガシニ</t>
    </rPh>
    <rPh sb="4" eb="6">
      <t>ニホンリ</t>
    </rPh>
    <rPh sb="6" eb="8">
      <t>リョカクテ</t>
    </rPh>
    <rPh sb="8" eb="10">
      <t>テツドウカ</t>
    </rPh>
    <rPh sb="11" eb="12">
      <t>カブナ</t>
    </rPh>
    <rPh sb="14" eb="16">
      <t>ナガノシ</t>
    </rPh>
    <rPh sb="16" eb="18">
      <t>シシャ</t>
    </rPh>
    <phoneticPr fontId="2"/>
  </si>
  <si>
    <t>１４１．中央自動車道諏訪ＩＣ入出交通量</t>
    <rPh sb="4" eb="6">
      <t>チュウオウジ</t>
    </rPh>
    <rPh sb="6" eb="9">
      <t>ジドウシャド</t>
    </rPh>
    <rPh sb="9" eb="10">
      <t>ドウス</t>
    </rPh>
    <rPh sb="10" eb="12">
      <t>スワニ</t>
    </rPh>
    <rPh sb="14" eb="16">
      <t>ニュウシュツコ</t>
    </rPh>
    <rPh sb="16" eb="18">
      <t>コウツウリ</t>
    </rPh>
    <rPh sb="18" eb="19">
      <t>リョウ</t>
    </rPh>
    <phoneticPr fontId="2"/>
  </si>
  <si>
    <t>（単位：千台）</t>
    <rPh sb="1" eb="3">
      <t>タンイセ</t>
    </rPh>
    <rPh sb="4" eb="5">
      <t>センダ</t>
    </rPh>
    <rPh sb="5" eb="6">
      <t>ダイ</t>
    </rPh>
    <phoneticPr fontId="2"/>
  </si>
  <si>
    <t>年　別</t>
    <rPh sb="0" eb="1">
      <t>トシベ</t>
    </rPh>
    <rPh sb="2" eb="3">
      <t>ベツ</t>
    </rPh>
    <phoneticPr fontId="2"/>
  </si>
  <si>
    <t>入　　口</t>
    <rPh sb="0" eb="1">
      <t>イリク</t>
    </rPh>
    <rPh sb="3" eb="4">
      <t>クチ</t>
    </rPh>
    <phoneticPr fontId="2"/>
  </si>
  <si>
    <t>出　　口</t>
    <rPh sb="0" eb="1">
      <t>デク</t>
    </rPh>
    <rPh sb="3" eb="4">
      <t>クチ</t>
    </rPh>
    <phoneticPr fontId="2"/>
  </si>
  <si>
    <t>総　　数</t>
    <rPh sb="0" eb="1">
      <t>フサカ</t>
    </rPh>
    <rPh sb="3" eb="4">
      <t>カズ</t>
    </rPh>
    <phoneticPr fontId="2"/>
  </si>
  <si>
    <t>平成25年</t>
    <rPh sb="0" eb="2">
      <t>ヘイセイネ</t>
    </rPh>
    <rPh sb="4" eb="5">
      <t>ネン</t>
    </rPh>
    <phoneticPr fontId="4"/>
  </si>
  <si>
    <t>平成26年</t>
    <rPh sb="0" eb="2">
      <t>ヘイセイネ</t>
    </rPh>
    <rPh sb="4" eb="5">
      <t>ネン</t>
    </rPh>
    <phoneticPr fontId="4"/>
  </si>
  <si>
    <t>平成27年</t>
    <rPh sb="0" eb="2">
      <t>ヘイセイネ</t>
    </rPh>
    <rPh sb="4" eb="5">
      <t>ネン</t>
    </rPh>
    <phoneticPr fontId="4"/>
  </si>
  <si>
    <t>平成28年</t>
    <rPh sb="0" eb="2">
      <t>ヘイセイネ</t>
    </rPh>
    <rPh sb="4" eb="5">
      <t>ネン</t>
    </rPh>
    <phoneticPr fontId="4"/>
  </si>
  <si>
    <t>平成29年</t>
    <rPh sb="0" eb="2">
      <t>ヘイセイネ</t>
    </rPh>
    <rPh sb="4" eb="5">
      <t>ネン</t>
    </rPh>
    <phoneticPr fontId="2"/>
  </si>
  <si>
    <t>平成30年</t>
    <rPh sb="0" eb="2">
      <t>ヘイセイネ</t>
    </rPh>
    <rPh sb="4" eb="5">
      <t>ネン</t>
    </rPh>
    <phoneticPr fontId="2"/>
  </si>
  <si>
    <t>令和元年</t>
    <rPh sb="0" eb="1">
      <t>レイカ</t>
    </rPh>
    <rPh sb="1" eb="2">
      <t>カズガ</t>
    </rPh>
    <rPh sb="2" eb="4">
      <t>ガンネン</t>
    </rPh>
    <phoneticPr fontId="2"/>
  </si>
  <si>
    <t>令和2年</t>
    <rPh sb="0" eb="1">
      <t>レイカ</t>
    </rPh>
    <rPh sb="1" eb="2">
      <t>カズネ</t>
    </rPh>
    <rPh sb="3" eb="4">
      <t>ネン</t>
    </rPh>
    <phoneticPr fontId="2"/>
  </si>
  <si>
    <t>令和3年</t>
    <rPh sb="0" eb="1">
      <t>レイカ</t>
    </rPh>
    <rPh sb="1" eb="2">
      <t>カズネ</t>
    </rPh>
    <rPh sb="3" eb="4">
      <t>ネン</t>
    </rPh>
    <phoneticPr fontId="2"/>
  </si>
  <si>
    <t>令和4年</t>
    <rPh sb="0" eb="1">
      <t>レイカ</t>
    </rPh>
    <rPh sb="1" eb="2">
      <t>カズネ</t>
    </rPh>
    <rPh sb="3" eb="4">
      <t>ネン</t>
    </rPh>
    <phoneticPr fontId="2"/>
  </si>
  <si>
    <t>※千台未満四捨五入</t>
    <rPh sb="1" eb="3">
      <t>センダイミ</t>
    </rPh>
    <rPh sb="3" eb="5">
      <t>ミマンシ</t>
    </rPh>
    <rPh sb="5" eb="9">
      <t>シシャゴニュウ</t>
    </rPh>
    <phoneticPr fontId="2"/>
  </si>
  <si>
    <t>資料：中日本高速道路（株）八王子支社</t>
    <rPh sb="0" eb="2">
      <t>シリョウナ</t>
    </rPh>
    <rPh sb="3" eb="4">
      <t>ナカニ</t>
    </rPh>
    <rPh sb="4" eb="6">
      <t>ニホンコ</t>
    </rPh>
    <rPh sb="6" eb="8">
      <t>コウソクド</t>
    </rPh>
    <rPh sb="8" eb="10">
      <t>ドウロカ</t>
    </rPh>
    <rPh sb="10" eb="13">
      <t>カブハ</t>
    </rPh>
    <rPh sb="13" eb="16">
      <t>ハチオウジシ</t>
    </rPh>
    <rPh sb="16" eb="18">
      <t>シシャ</t>
    </rPh>
    <phoneticPr fontId="2"/>
  </si>
  <si>
    <t>１４２．小包郵便物と通常郵便物の配達状況</t>
    <rPh sb="4" eb="6">
      <t>コヅツミユ</t>
    </rPh>
    <rPh sb="6" eb="9">
      <t>ユウビンブツツ</t>
    </rPh>
    <rPh sb="10" eb="12">
      <t>ツウジョウユ</t>
    </rPh>
    <rPh sb="12" eb="15">
      <t>ユウビンブツハ</t>
    </rPh>
    <rPh sb="16" eb="18">
      <t>ハイタツジ</t>
    </rPh>
    <rPh sb="18" eb="20">
      <t>ジョウキョウ</t>
    </rPh>
    <phoneticPr fontId="2"/>
  </si>
  <si>
    <t>小包郵便物</t>
    <rPh sb="0" eb="2">
      <t>コヅツミユ</t>
    </rPh>
    <rPh sb="2" eb="5">
      <t>ユウビンブツ</t>
    </rPh>
    <phoneticPr fontId="2"/>
  </si>
  <si>
    <t>通常郵便物</t>
    <rPh sb="0" eb="2">
      <t>ツウジョウユ</t>
    </rPh>
    <rPh sb="2" eb="5">
      <t>ユウビンブツ</t>
    </rPh>
    <phoneticPr fontId="2"/>
  </si>
  <si>
    <t>配　達（個）</t>
    <rPh sb="0" eb="1">
      <t>クバタ</t>
    </rPh>
    <rPh sb="2" eb="3">
      <t>タチコ</t>
    </rPh>
    <rPh sb="4" eb="5">
      <t>コ</t>
    </rPh>
    <phoneticPr fontId="2"/>
  </si>
  <si>
    <t>配　達（通）</t>
    <rPh sb="0" eb="1">
      <t>クバタ</t>
    </rPh>
    <rPh sb="2" eb="3">
      <t>タチツ</t>
    </rPh>
    <rPh sb="4" eb="5">
      <t>ツウ</t>
    </rPh>
    <phoneticPr fontId="2"/>
  </si>
  <si>
    <t>平成22年度</t>
    <rPh sb="0" eb="2">
      <t>ヘイセイネ</t>
    </rPh>
    <phoneticPr fontId="2"/>
  </si>
  <si>
    <t>平成23年度</t>
    <rPh sb="0" eb="2">
      <t>ヘイセイネ</t>
    </rPh>
    <phoneticPr fontId="2"/>
  </si>
  <si>
    <t>※平成28年以降数値非公表</t>
    <rPh sb="1" eb="3">
      <t>ヘイセイネ</t>
    </rPh>
    <rPh sb="5" eb="8">
      <t>ネンイコウス</t>
    </rPh>
    <rPh sb="8" eb="10">
      <t>スウチヒ</t>
    </rPh>
    <rPh sb="10" eb="11">
      <t>ヒコ</t>
    </rPh>
    <rPh sb="11" eb="13">
      <t>コウヒョウ</t>
    </rPh>
    <phoneticPr fontId="2"/>
  </si>
  <si>
    <t>資料：諏訪郵便局</t>
    <rPh sb="0" eb="2">
      <t>シリョウス</t>
    </rPh>
    <rPh sb="3" eb="5">
      <t>スワユ</t>
    </rPh>
    <rPh sb="5" eb="8">
      <t>ユウビンキョク</t>
    </rPh>
    <phoneticPr fontId="2"/>
  </si>
  <si>
    <t>１４３．市営駐車場入車台数</t>
    <rPh sb="4" eb="6">
      <t>シエイチ</t>
    </rPh>
    <rPh sb="6" eb="8">
      <t>チュウシャジ</t>
    </rPh>
    <rPh sb="8" eb="9">
      <t>ジョウニ</t>
    </rPh>
    <rPh sb="9" eb="10">
      <t>ニュウク</t>
    </rPh>
    <rPh sb="10" eb="11">
      <t>クルマダ</t>
    </rPh>
    <rPh sb="11" eb="13">
      <t>ダイスウ</t>
    </rPh>
    <phoneticPr fontId="2"/>
  </si>
  <si>
    <t>（単位：台）</t>
    <rPh sb="1" eb="3">
      <t>タンイダ</t>
    </rPh>
    <rPh sb="4" eb="5">
      <t>ダイ</t>
    </rPh>
    <phoneticPr fontId="2"/>
  </si>
  <si>
    <t>市営市民会館前
駐　　車　　場</t>
    <rPh sb="0" eb="2">
      <t>シエイシ</t>
    </rPh>
    <rPh sb="2" eb="4">
      <t>シミンカ</t>
    </rPh>
    <rPh sb="4" eb="6">
      <t>カイカンマ</t>
    </rPh>
    <rPh sb="6" eb="7">
      <t>マエチ</t>
    </rPh>
    <rPh sb="8" eb="9">
      <t>チュウク</t>
    </rPh>
    <rPh sb="11" eb="12">
      <t>クルマジ</t>
    </rPh>
    <rPh sb="14" eb="15">
      <t>ジョウ</t>
    </rPh>
    <phoneticPr fontId="2"/>
  </si>
  <si>
    <t>市営駅前
駐 車 場</t>
    <rPh sb="0" eb="2">
      <t>シエイエ</t>
    </rPh>
    <rPh sb="2" eb="4">
      <t>エキマエチ</t>
    </rPh>
    <rPh sb="5" eb="6">
      <t>チュウク</t>
    </rPh>
    <rPh sb="7" eb="8">
      <t>クルマジ</t>
    </rPh>
    <rPh sb="9" eb="10">
      <t>ジョウ</t>
    </rPh>
    <phoneticPr fontId="2"/>
  </si>
  <si>
    <t>平成25年度度</t>
    <rPh sb="0" eb="2">
      <t>ヘイセイネ</t>
    </rPh>
    <phoneticPr fontId="2"/>
  </si>
  <si>
    <t>－</t>
  </si>
  <si>
    <t>令和元年度</t>
    <rPh sb="0" eb="1">
      <t>レイカ</t>
    </rPh>
    <rPh sb="1" eb="2">
      <t>カズガ</t>
    </rPh>
    <phoneticPr fontId="2"/>
  </si>
  <si>
    <t>令和2年度</t>
    <rPh sb="0" eb="1">
      <t>レイカ</t>
    </rPh>
    <rPh sb="1" eb="2">
      <t>カズネ</t>
    </rPh>
    <phoneticPr fontId="2"/>
  </si>
  <si>
    <t>令和3年度</t>
    <rPh sb="0" eb="1">
      <t>レイカ</t>
    </rPh>
    <rPh sb="1" eb="2">
      <t>カズネ</t>
    </rPh>
    <phoneticPr fontId="2"/>
  </si>
  <si>
    <t>令和4年度</t>
    <rPh sb="0" eb="1">
      <t>レイカ</t>
    </rPh>
    <rPh sb="1" eb="2">
      <t>カズネ</t>
    </rPh>
    <phoneticPr fontId="2"/>
  </si>
  <si>
    <t>※市営市民会館前駐車場は平成28年で廃止</t>
    <rPh sb="1" eb="3">
      <t>シエイシ</t>
    </rPh>
    <rPh sb="3" eb="5">
      <t>シミンカ</t>
    </rPh>
    <rPh sb="5" eb="7">
      <t>カイカンマ</t>
    </rPh>
    <rPh sb="7" eb="8">
      <t>マエチ</t>
    </rPh>
    <rPh sb="8" eb="11">
      <t>チュウシャジョウヘ</t>
    </rPh>
    <rPh sb="12" eb="14">
      <t>ヘイセイネ</t>
    </rPh>
    <rPh sb="16" eb="17">
      <t>ネンハ</t>
    </rPh>
    <rPh sb="18" eb="20">
      <t>ハイシ</t>
    </rPh>
    <phoneticPr fontId="2"/>
  </si>
  <si>
    <t>資料：商工課</t>
    <rPh sb="0" eb="2">
      <t>シリョウシ</t>
    </rPh>
    <rPh sb="3" eb="6">
      <t>ショウコウカ</t>
    </rPh>
    <phoneticPr fontId="2"/>
  </si>
  <si>
    <t>１４４．テレビ受信契約の状況</t>
    <rPh sb="7" eb="9">
      <t>ジュシンケ</t>
    </rPh>
    <rPh sb="9" eb="11">
      <t>ケイヤクジ</t>
    </rPh>
    <rPh sb="12" eb="14">
      <t>ジョウキョウ</t>
    </rPh>
    <phoneticPr fontId="2"/>
  </si>
  <si>
    <t>（年度末）</t>
    <rPh sb="1" eb="4">
      <t>ネンドマツ</t>
    </rPh>
    <phoneticPr fontId="2"/>
  </si>
  <si>
    <t>放送受信契約数
（件）</t>
    <rPh sb="0" eb="2">
      <t>ホウソウジ</t>
    </rPh>
    <rPh sb="2" eb="4">
      <t>ジュシンケ</t>
    </rPh>
    <rPh sb="4" eb="7">
      <t>ケイヤクスウケ</t>
    </rPh>
    <rPh sb="9" eb="10">
      <t>ケン</t>
    </rPh>
    <phoneticPr fontId="2"/>
  </si>
  <si>
    <t>衛星契約数
（件）</t>
    <rPh sb="0" eb="2">
      <t>エイセイケ</t>
    </rPh>
    <rPh sb="2" eb="5">
      <t>ケイヤクスウケ</t>
    </rPh>
    <rPh sb="7" eb="8">
      <t>ケン</t>
    </rPh>
    <phoneticPr fontId="2"/>
  </si>
  <si>
    <t>平成25年度</t>
    <rPh sb="0" eb="2">
      <t>ヘイセイネ</t>
    </rPh>
    <phoneticPr fontId="4"/>
  </si>
  <si>
    <t>平成26年度</t>
    <rPh sb="0" eb="2">
      <t>ヘイセイネ</t>
    </rPh>
    <phoneticPr fontId="4"/>
  </si>
  <si>
    <t>平成27年度</t>
    <rPh sb="0" eb="2">
      <t>ヘイセイネ</t>
    </rPh>
    <phoneticPr fontId="4"/>
  </si>
  <si>
    <t>平成28年度</t>
    <rPh sb="0" eb="2">
      <t>ヘイセイネ</t>
    </rPh>
    <phoneticPr fontId="4"/>
  </si>
  <si>
    <t>資料：ＮＨＫ長野放送局</t>
    <rPh sb="0" eb="2">
      <t>シリョウナ</t>
    </rPh>
    <rPh sb="6" eb="8">
      <t>ナガノホ</t>
    </rPh>
    <rPh sb="8" eb="10">
      <t>ホウソウキ</t>
    </rPh>
    <rPh sb="10" eb="11">
      <t>キョク</t>
    </rPh>
    <phoneticPr fontId="2"/>
  </si>
  <si>
    <t>１４５．電話加入者と公衆電話機設置数</t>
    <rPh sb="4" eb="6">
      <t>デンワカ</t>
    </rPh>
    <rPh sb="6" eb="9">
      <t>カニュウシャコ</t>
    </rPh>
    <rPh sb="10" eb="12">
      <t>コウシュウデ</t>
    </rPh>
    <rPh sb="12" eb="14">
      <t>デンワキ</t>
    </rPh>
    <rPh sb="14" eb="15">
      <t>キセ</t>
    </rPh>
    <rPh sb="15" eb="18">
      <t>セッチスウ</t>
    </rPh>
    <phoneticPr fontId="2"/>
  </si>
  <si>
    <t>（各年4月1日）</t>
    <rPh sb="1" eb="3">
      <t>カクネンガ</t>
    </rPh>
    <rPh sb="4" eb="5">
      <t>ガツニ</t>
    </rPh>
    <rPh sb="6" eb="7">
      <t>ニチ</t>
    </rPh>
    <phoneticPr fontId="2"/>
  </si>
  <si>
    <t>電話加入者数</t>
    <rPh sb="0" eb="2">
      <t>デンワカ</t>
    </rPh>
    <rPh sb="2" eb="5">
      <t>カニュウシャス</t>
    </rPh>
    <rPh sb="5" eb="6">
      <t>スウ</t>
    </rPh>
    <phoneticPr fontId="2"/>
  </si>
  <si>
    <t>公衆電話機設置数</t>
    <rPh sb="0" eb="2">
      <t>コウシュウデ</t>
    </rPh>
    <rPh sb="2" eb="4">
      <t>デンワキ</t>
    </rPh>
    <rPh sb="4" eb="5">
      <t>キセ</t>
    </rPh>
    <rPh sb="5" eb="8">
      <t>セッチスウ</t>
    </rPh>
    <phoneticPr fontId="2"/>
  </si>
  <si>
    <t>平成23年</t>
    <rPh sb="0" eb="2">
      <t>ヘイセイネ</t>
    </rPh>
    <rPh sb="4" eb="5">
      <t>ネン</t>
    </rPh>
    <phoneticPr fontId="4"/>
  </si>
  <si>
    <t>平成24年</t>
    <rPh sb="0" eb="2">
      <t>ヘイセイネ</t>
    </rPh>
    <rPh sb="4" eb="5">
      <t>ネン</t>
    </rPh>
    <phoneticPr fontId="4"/>
  </si>
  <si>
    <t>平成29年</t>
    <rPh sb="0" eb="2">
      <t>ヘイセイネ</t>
    </rPh>
    <rPh sb="4" eb="5">
      <t>ネン</t>
    </rPh>
    <phoneticPr fontId="4"/>
  </si>
  <si>
    <t>※ISDN回線含む、NTT加入電話数</t>
    <rPh sb="5" eb="7">
      <t>カイセンフ</t>
    </rPh>
    <rPh sb="7" eb="8">
      <t>フクカ</t>
    </rPh>
    <rPh sb="13" eb="15">
      <t>カニュウデ</t>
    </rPh>
    <rPh sb="15" eb="17">
      <t>デンワス</t>
    </rPh>
    <rPh sb="17" eb="18">
      <t>スウ</t>
    </rPh>
    <phoneticPr fontId="2"/>
  </si>
  <si>
    <t>資料：ＮＴＴ東日本長野支店</t>
    <rPh sb="0" eb="2">
      <t>シリョウヒ</t>
    </rPh>
    <rPh sb="6" eb="7">
      <t>ヒガシニ</t>
    </rPh>
    <rPh sb="7" eb="9">
      <t>ニホンナ</t>
    </rPh>
    <rPh sb="9" eb="11">
      <t>ナガノシ</t>
    </rPh>
    <rPh sb="11" eb="13">
      <t>シテン</t>
    </rPh>
    <phoneticPr fontId="2"/>
  </si>
  <si>
    <t>※平成30年より数値非公表</t>
  </si>
  <si>
    <t>１４６．自動車の保有状況（非課税は除く）</t>
    <rPh sb="4" eb="7">
      <t>ジドウシャホ</t>
    </rPh>
    <rPh sb="8" eb="10">
      <t>ホユウジ</t>
    </rPh>
    <rPh sb="10" eb="12">
      <t>ジョウキョウヒ</t>
    </rPh>
    <rPh sb="13" eb="16">
      <t>ヒカゼイノ</t>
    </rPh>
    <rPh sb="17" eb="18">
      <t>ノゾ</t>
    </rPh>
    <phoneticPr fontId="2"/>
  </si>
  <si>
    <t>（単位：台）（各年度4月1日）</t>
    <rPh sb="1" eb="3">
      <t>タンイ</t>
    </rPh>
    <rPh sb="4" eb="5">
      <t>ダイ</t>
    </rPh>
    <rPh sb="7" eb="8">
      <t>カクネ</t>
    </rPh>
    <rPh sb="8" eb="10">
      <t>ネンドガ</t>
    </rPh>
    <rPh sb="11" eb="12">
      <t>ガツニ</t>
    </rPh>
    <rPh sb="13" eb="14">
      <t>ニチ</t>
    </rPh>
    <phoneticPr fontId="2"/>
  </si>
  <si>
    <t>総　数</t>
    <rPh sb="0" eb="1">
      <t>フサカ</t>
    </rPh>
    <rPh sb="2" eb="3">
      <t>カズ</t>
    </rPh>
    <phoneticPr fontId="2"/>
  </si>
  <si>
    <t>バ　　ス
(マイクロ
バス含む)</t>
    <rPh sb="13" eb="14">
      <t>フク</t>
    </rPh>
    <phoneticPr fontId="2"/>
  </si>
  <si>
    <t>貨　物</t>
    <rPh sb="0" eb="1">
      <t>カブ</t>
    </rPh>
    <rPh sb="2" eb="3">
      <t>ブツ</t>
    </rPh>
    <phoneticPr fontId="2"/>
  </si>
  <si>
    <t>乗用車</t>
    <rPh sb="0" eb="2">
      <t>ジョウヨウシャ</t>
    </rPh>
    <phoneticPr fontId="2"/>
  </si>
  <si>
    <t>特　殊
自動車</t>
    <rPh sb="0" eb="1">
      <t>トクコ</t>
    </rPh>
    <rPh sb="2" eb="3">
      <t>コトジ</t>
    </rPh>
    <rPh sb="4" eb="7">
      <t>ジドウシャ</t>
    </rPh>
    <phoneticPr fontId="2"/>
  </si>
  <si>
    <t>軽自動車</t>
    <rPh sb="0" eb="3">
      <t>ケイジドウシャ</t>
    </rPh>
    <phoneticPr fontId="2"/>
  </si>
  <si>
    <t>自動二輪
車250ccを
超える</t>
    <rPh sb="0" eb="2">
      <t>ジドウニ</t>
    </rPh>
    <rPh sb="2" eb="4">
      <t>ニリンク</t>
    </rPh>
    <rPh sb="5" eb="6">
      <t>クルマコ</t>
    </rPh>
    <rPh sb="13" eb="14">
      <t>コ</t>
    </rPh>
    <phoneticPr fontId="2"/>
  </si>
  <si>
    <t>原動機付
自転車
125cc以下</t>
    <rPh sb="0" eb="3">
      <t>ゲンドウキツ</t>
    </rPh>
    <rPh sb="3" eb="4">
      <t>ツキジ</t>
    </rPh>
    <rPh sb="5" eb="8">
      <t>ジテンシャイ</t>
    </rPh>
    <rPh sb="14" eb="16">
      <t>イカ</t>
    </rPh>
    <phoneticPr fontId="2"/>
  </si>
  <si>
    <t>小型特殊
自動車</t>
    <rPh sb="0" eb="2">
      <t>コガタト</t>
    </rPh>
    <rPh sb="2" eb="4">
      <t>トクシュジ</t>
    </rPh>
    <rPh sb="5" eb="8">
      <t>ジドウシャ</t>
    </rPh>
    <phoneticPr fontId="2"/>
  </si>
  <si>
    <t>二輪以外</t>
    <rPh sb="0" eb="2">
      <t>ニリンイ</t>
    </rPh>
    <rPh sb="2" eb="4">
      <t>イガイ</t>
    </rPh>
    <phoneticPr fontId="2"/>
  </si>
  <si>
    <t>125超
250cc以下</t>
    <rPh sb="3" eb="4">
      <t>チョウイ</t>
    </rPh>
    <rPh sb="10" eb="12">
      <t>イカ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</si>
  <si>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</si>
  <si>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</si>
  <si>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</si>
  <si>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</si>
  <si>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</si>
  <si>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</si>
  <si>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1">
      <t>レイカ</t>
    </rPh>
    <rPh sb="1" eb="2">
      <t>カズ</t>
    </rPh>
    <phoneticPr fontId="2"/>
  </si>
  <si>
    <t>令和2年度</t>
    <rPh sb="0" eb="1">
      <t>レイカ</t>
    </rPh>
    <rPh sb="1" eb="2">
      <t>カズ</t>
    </rPh>
    <phoneticPr fontId="2"/>
  </si>
  <si>
    <t>令和3年度</t>
    <rPh sb="0" eb="1">
      <t>レイカ</t>
    </rPh>
    <rPh sb="1" eb="2">
      <t>カズ</t>
    </rPh>
    <phoneticPr fontId="2"/>
  </si>
  <si>
    <t>資料：南信県税事務所
税務課</t>
    <rPh sb="0" eb="2">
      <t>シリョウナ</t>
    </rPh>
    <rPh sb="3" eb="5">
      <t>ナンシンケ</t>
    </rPh>
    <rPh sb="5" eb="7">
      <t>ケンゼイジ</t>
    </rPh>
    <rPh sb="7" eb="9">
      <t>ジムシ</t>
    </rPh>
    <rPh sb="9" eb="10">
      <t>ショゼ</t>
    </rPh>
    <rPh sb="11" eb="13">
      <t>ゼイムカ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</si>
</sst>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176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 wrapText="1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topLeftCell="A16" zoomScale="70" zoomScaleNormal="70" workbookViewId="0">
      <selection activeCell="M31" activeCellId="1" sqref="C3 M31"/>
    </sheetView>
  </sheetViews>
  <sheetFormatPr defaultRowHeight="17.25" x14ac:dyDescent="0.15"/>
  <cols>
    <col min="1" max="1" width="56.25" style="1" customWidth="1"/>
    <col min="2" max="8" width="12.5" style="1" customWidth="1"/>
    <col min="9" max="16384" width="9" style="1"/>
  </cols>
  <sheetData>
    <row r="1" spans="1:8" x14ac:dyDescent="0.15">
      <c r="A1" s="1" t="s">
        <v>0</v>
      </c>
    </row>
    <row r="2" spans="1:8" x14ac:dyDescent="0.15">
      <c r="D2" s="2"/>
      <c r="G2" s="2"/>
    </row>
    <row r="3" spans="1:8" ht="37.5" customHeight="1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30" customHeight="1" x14ac:dyDescent="0.15">
      <c r="A4" s="5" t="s">
        <v>9</v>
      </c>
      <c r="B4" s="6">
        <v>124598</v>
      </c>
      <c r="C4" s="6">
        <v>129458</v>
      </c>
      <c r="D4" s="6">
        <v>118950</v>
      </c>
      <c r="E4" s="6">
        <v>110250</v>
      </c>
      <c r="F4" s="6">
        <v>96519</v>
      </c>
      <c r="G4" s="6">
        <v>93278</v>
      </c>
      <c r="H4" s="6">
        <v>89326</v>
      </c>
    </row>
    <row r="5" spans="1:8" ht="30" customHeight="1" x14ac:dyDescent="0.15">
      <c r="A5" s="5" t="s">
        <v>10</v>
      </c>
      <c r="B5" s="6">
        <v>35214</v>
      </c>
      <c r="C5" s="6">
        <v>31693</v>
      </c>
      <c r="D5" s="6">
        <v>25354</v>
      </c>
      <c r="E5" s="6">
        <v>23794</v>
      </c>
      <c r="F5" s="6">
        <v>16476</v>
      </c>
      <c r="G5" s="6">
        <v>2082</v>
      </c>
      <c r="H5" s="6">
        <v>4301</v>
      </c>
    </row>
    <row r="6" spans="1:8" ht="30" customHeight="1" x14ac:dyDescent="0.15">
      <c r="A6" s="5" t="s">
        <v>11</v>
      </c>
      <c r="B6" s="6">
        <v>10208</v>
      </c>
      <c r="C6" s="6">
        <v>10004</v>
      </c>
      <c r="D6" s="6">
        <v>9804</v>
      </c>
      <c r="E6" s="6">
        <v>9706</v>
      </c>
      <c r="F6" s="6">
        <v>6402</v>
      </c>
      <c r="G6" s="6">
        <v>1354</v>
      </c>
      <c r="H6" s="6">
        <v>1825</v>
      </c>
    </row>
    <row r="7" spans="1:8" ht="30" customHeight="1" x14ac:dyDescent="0.15">
      <c r="A7" s="5" t="s">
        <v>12</v>
      </c>
      <c r="B7" s="6">
        <v>228</v>
      </c>
      <c r="C7" s="6" t="s">
        <v>13</v>
      </c>
      <c r="D7" s="6" t="s">
        <v>13</v>
      </c>
      <c r="E7" s="6" t="s">
        <v>13</v>
      </c>
      <c r="F7" s="6" t="s">
        <v>14</v>
      </c>
      <c r="G7" s="6" t="s">
        <v>13</v>
      </c>
      <c r="H7" s="6" t="s">
        <v>13</v>
      </c>
    </row>
    <row r="8" spans="1:8" ht="30" customHeight="1" x14ac:dyDescent="0.15">
      <c r="A8" s="7" t="s">
        <v>15</v>
      </c>
      <c r="B8" s="8">
        <v>2913</v>
      </c>
      <c r="C8" s="8" t="s">
        <v>13</v>
      </c>
      <c r="D8" s="8" t="s">
        <v>13</v>
      </c>
      <c r="E8" s="8" t="s">
        <v>13</v>
      </c>
      <c r="F8" s="8" t="s">
        <v>13</v>
      </c>
      <c r="G8" s="8" t="s">
        <v>13</v>
      </c>
      <c r="H8" s="8" t="s">
        <v>13</v>
      </c>
    </row>
    <row r="9" spans="1:8" ht="30" customHeight="1" x14ac:dyDescent="0.15">
      <c r="A9" s="5" t="s">
        <v>16</v>
      </c>
      <c r="B9" s="6">
        <v>22207</v>
      </c>
      <c r="C9" s="6">
        <v>20807</v>
      </c>
      <c r="D9" s="6">
        <v>20685</v>
      </c>
      <c r="E9" s="6">
        <v>21447</v>
      </c>
      <c r="F9" s="6">
        <v>15157</v>
      </c>
      <c r="G9" s="6">
        <v>15232</v>
      </c>
      <c r="H9" s="6">
        <v>16786</v>
      </c>
    </row>
    <row r="10" spans="1:8" ht="30" customHeight="1" x14ac:dyDescent="0.15">
      <c r="A10" s="5" t="s">
        <v>17</v>
      </c>
      <c r="B10" s="6">
        <v>22028</v>
      </c>
      <c r="C10" s="6">
        <v>19756</v>
      </c>
      <c r="D10" s="6">
        <v>19682</v>
      </c>
      <c r="E10" s="6">
        <v>19161</v>
      </c>
      <c r="F10" s="6">
        <v>13414</v>
      </c>
      <c r="G10" s="6">
        <v>12465</v>
      </c>
      <c r="H10" s="6">
        <v>14262</v>
      </c>
    </row>
    <row r="11" spans="1:8" ht="30" customHeight="1" x14ac:dyDescent="0.15">
      <c r="A11" s="9" t="s">
        <v>18</v>
      </c>
      <c r="B11" s="6">
        <v>21537</v>
      </c>
      <c r="C11" s="6">
        <v>11766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</row>
    <row r="12" spans="1:8" ht="30" customHeight="1" x14ac:dyDescent="0.15">
      <c r="A12" s="9" t="s">
        <v>19</v>
      </c>
      <c r="B12" s="6" t="s">
        <v>13</v>
      </c>
      <c r="C12" s="6">
        <v>7311</v>
      </c>
      <c r="D12" s="6">
        <v>16701</v>
      </c>
      <c r="E12" s="6">
        <v>16665</v>
      </c>
      <c r="F12" s="6">
        <v>11668</v>
      </c>
      <c r="G12" s="6">
        <v>12912</v>
      </c>
      <c r="H12" s="6">
        <v>13475</v>
      </c>
    </row>
    <row r="13" spans="1:8" ht="30" customHeight="1" x14ac:dyDescent="0.15">
      <c r="A13" s="9" t="s">
        <v>20</v>
      </c>
      <c r="B13" s="6">
        <v>12328</v>
      </c>
      <c r="C13" s="6">
        <v>7149</v>
      </c>
      <c r="D13" s="6" t="s">
        <v>13</v>
      </c>
      <c r="E13" s="6" t="s">
        <v>13</v>
      </c>
      <c r="F13" s="6" t="s">
        <v>13</v>
      </c>
      <c r="G13" s="6" t="s">
        <v>13</v>
      </c>
      <c r="H13" s="6" t="s">
        <v>13</v>
      </c>
    </row>
    <row r="14" spans="1:8" ht="30" customHeight="1" x14ac:dyDescent="0.15">
      <c r="A14" s="9" t="s">
        <v>21</v>
      </c>
      <c r="B14" s="6" t="s">
        <v>13</v>
      </c>
      <c r="C14" s="6">
        <v>5224</v>
      </c>
      <c r="D14" s="6">
        <v>10230</v>
      </c>
      <c r="E14" s="6">
        <v>11479</v>
      </c>
      <c r="F14" s="6">
        <v>9408</v>
      </c>
      <c r="G14" s="6">
        <v>9031</v>
      </c>
      <c r="H14" s="6">
        <v>8622</v>
      </c>
    </row>
    <row r="15" spans="1:8" ht="30" customHeight="1" x14ac:dyDescent="0.15">
      <c r="A15" s="9" t="s">
        <v>22</v>
      </c>
      <c r="B15" s="6" t="s">
        <v>13</v>
      </c>
      <c r="C15" s="6">
        <v>630</v>
      </c>
      <c r="D15" s="6">
        <v>1320</v>
      </c>
      <c r="E15" s="6">
        <v>1320</v>
      </c>
      <c r="F15" s="6">
        <v>924</v>
      </c>
      <c r="G15" s="6" t="s">
        <v>13</v>
      </c>
      <c r="H15" s="6" t="s">
        <v>13</v>
      </c>
    </row>
    <row r="16" spans="1:8" ht="30" customHeight="1" x14ac:dyDescent="0.15">
      <c r="A16" s="9" t="s">
        <v>23</v>
      </c>
      <c r="B16" s="6" t="s">
        <v>13</v>
      </c>
      <c r="C16" s="6" t="s">
        <v>13</v>
      </c>
      <c r="D16" s="6" t="s">
        <v>13</v>
      </c>
      <c r="E16" s="6" t="s">
        <v>13</v>
      </c>
      <c r="F16" s="6" t="s">
        <v>13</v>
      </c>
      <c r="G16" s="6">
        <v>12898</v>
      </c>
      <c r="H16" s="6">
        <v>15505</v>
      </c>
    </row>
    <row r="17" spans="1:8" ht="30" customHeight="1" x14ac:dyDescent="0.15">
      <c r="A17" s="9" t="s">
        <v>24</v>
      </c>
      <c r="B17" s="6" t="s">
        <v>13</v>
      </c>
      <c r="C17" s="6">
        <v>2300</v>
      </c>
      <c r="D17" s="6">
        <v>5658</v>
      </c>
      <c r="E17" s="6">
        <v>7000</v>
      </c>
      <c r="F17" s="6">
        <v>5240</v>
      </c>
      <c r="G17" s="6">
        <v>8708</v>
      </c>
      <c r="H17" s="6">
        <v>11092</v>
      </c>
    </row>
    <row r="18" spans="1:8" ht="30" customHeight="1" x14ac:dyDescent="0.15">
      <c r="A18" s="5" t="s">
        <v>25</v>
      </c>
      <c r="B18" s="6">
        <v>15763</v>
      </c>
      <c r="C18" s="6">
        <v>16990</v>
      </c>
      <c r="D18" s="6">
        <v>17151</v>
      </c>
      <c r="E18" s="6">
        <v>17157</v>
      </c>
      <c r="F18" s="6">
        <v>13009</v>
      </c>
      <c r="G18" s="6">
        <v>13237</v>
      </c>
      <c r="H18" s="6">
        <v>11044</v>
      </c>
    </row>
    <row r="19" spans="1:8" ht="30" customHeight="1" thickBot="1" x14ac:dyDescent="0.2">
      <c r="A19" s="5" t="s">
        <v>26</v>
      </c>
      <c r="B19" s="6">
        <v>15623</v>
      </c>
      <c r="C19" s="6">
        <v>16271</v>
      </c>
      <c r="D19" s="6">
        <v>16438</v>
      </c>
      <c r="E19" s="6">
        <v>14963</v>
      </c>
      <c r="F19" s="6">
        <v>10532</v>
      </c>
      <c r="G19" s="6">
        <v>11551</v>
      </c>
      <c r="H19" s="6">
        <v>14175</v>
      </c>
    </row>
    <row r="20" spans="1:8" ht="30" customHeight="1" thickTop="1" x14ac:dyDescent="0.15">
      <c r="A20" s="10" t="s">
        <v>27</v>
      </c>
      <c r="B20" s="11">
        <f t="shared" ref="B20:H20" si="0">SUM(B4:B19)</f>
        <v>282647</v>
      </c>
      <c r="C20" s="11">
        <f t="shared" si="0"/>
        <v>279359</v>
      </c>
      <c r="D20" s="11">
        <f t="shared" si="0"/>
        <v>261973</v>
      </c>
      <c r="E20" s="11">
        <f t="shared" si="0"/>
        <v>252942</v>
      </c>
      <c r="F20" s="11">
        <f t="shared" si="0"/>
        <v>198749</v>
      </c>
      <c r="G20" s="11">
        <f t="shared" si="0"/>
        <v>192748</v>
      </c>
      <c r="H20" s="11">
        <f t="shared" si="0"/>
        <v>200413</v>
      </c>
    </row>
    <row r="21" spans="1:8" ht="148.5" customHeight="1" x14ac:dyDescent="0.15">
      <c r="A21" s="12" t="s">
        <v>28</v>
      </c>
      <c r="B21" s="12"/>
      <c r="C21" s="13"/>
      <c r="D21" s="13"/>
      <c r="E21" s="13"/>
      <c r="F21" s="13" t="s">
        <v>29</v>
      </c>
      <c r="G21" s="13"/>
      <c r="H21" s="13"/>
    </row>
  </sheetData>
  <mergeCells count="3">
    <mergeCell ref="A21:B21"/>
    <mergeCell ref="C21:E21"/>
    <mergeCell ref="F21:H21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opLeftCell="A7" zoomScaleNormal="100" workbookViewId="0">
      <selection activeCell="M31" activeCellId="1" sqref="C3 M31"/>
    </sheetView>
  </sheetViews>
  <sheetFormatPr defaultRowHeight="17.25" x14ac:dyDescent="0.15"/>
  <cols>
    <col min="1" max="1" width="23" style="1" customWidth="1"/>
    <col min="2" max="2" width="20.75" style="1" customWidth="1"/>
    <col min="3" max="3" width="13.125" style="1" customWidth="1"/>
    <col min="4" max="16384" width="9" style="1"/>
  </cols>
  <sheetData>
    <row r="1" spans="1:3" x14ac:dyDescent="0.15">
      <c r="A1" s="1" t="s">
        <v>30</v>
      </c>
    </row>
    <row r="2" spans="1:3" x14ac:dyDescent="0.15">
      <c r="C2" s="2"/>
    </row>
    <row r="3" spans="1:3" ht="30" customHeight="1" x14ac:dyDescent="0.15">
      <c r="A3" s="14" t="s">
        <v>31</v>
      </c>
      <c r="B3" s="15" t="s">
        <v>32</v>
      </c>
    </row>
    <row r="4" spans="1:3" ht="30" customHeight="1" x14ac:dyDescent="0.15">
      <c r="A4" s="14"/>
      <c r="B4" s="16"/>
    </row>
    <row r="5" spans="1:3" ht="30" customHeight="1" x14ac:dyDescent="0.15">
      <c r="A5" s="3" t="s">
        <v>33</v>
      </c>
      <c r="B5" s="6">
        <v>1564201</v>
      </c>
    </row>
    <row r="6" spans="1:3" ht="30" customHeight="1" x14ac:dyDescent="0.15">
      <c r="A6" s="3" t="s">
        <v>34</v>
      </c>
      <c r="B6" s="6">
        <v>1543950</v>
      </c>
    </row>
    <row r="7" spans="1:3" ht="30" customHeight="1" x14ac:dyDescent="0.15">
      <c r="A7" s="3" t="s">
        <v>35</v>
      </c>
      <c r="B7" s="6">
        <v>1512755</v>
      </c>
    </row>
    <row r="8" spans="1:3" ht="30" customHeight="1" x14ac:dyDescent="0.15">
      <c r="A8" s="3" t="s">
        <v>36</v>
      </c>
      <c r="B8" s="6">
        <v>1588130</v>
      </c>
    </row>
    <row r="9" spans="1:3" ht="30" customHeight="1" x14ac:dyDescent="0.15">
      <c r="A9" s="3" t="s">
        <v>37</v>
      </c>
      <c r="B9" s="6">
        <v>1601778</v>
      </c>
    </row>
    <row r="10" spans="1:3" ht="30" customHeight="1" x14ac:dyDescent="0.15">
      <c r="A10" s="3" t="s">
        <v>38</v>
      </c>
      <c r="B10" s="6">
        <v>1594288</v>
      </c>
    </row>
    <row r="11" spans="1:3" ht="30" customHeight="1" x14ac:dyDescent="0.15">
      <c r="A11" s="3" t="s">
        <v>39</v>
      </c>
      <c r="B11" s="6">
        <v>1603632</v>
      </c>
    </row>
    <row r="12" spans="1:3" ht="30" customHeight="1" x14ac:dyDescent="0.15">
      <c r="A12" s="3" t="s">
        <v>40</v>
      </c>
      <c r="B12" s="6">
        <v>1562499</v>
      </c>
    </row>
    <row r="13" spans="1:3" ht="30" customHeight="1" x14ac:dyDescent="0.15">
      <c r="A13" s="3" t="s">
        <v>41</v>
      </c>
      <c r="B13" s="6">
        <v>1226899</v>
      </c>
    </row>
    <row r="14" spans="1:3" ht="30" customHeight="1" x14ac:dyDescent="0.15">
      <c r="A14" s="3" t="s">
        <v>42</v>
      </c>
      <c r="B14" s="6">
        <v>1191793</v>
      </c>
    </row>
    <row r="15" spans="1:3" ht="30" customHeight="1" x14ac:dyDescent="0.15">
      <c r="B15" s="17" t="s">
        <v>43</v>
      </c>
    </row>
  </sheetData>
  <mergeCells count="2">
    <mergeCell ref="A3:A4"/>
    <mergeCell ref="B3:B4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="90" zoomScaleNormal="90" workbookViewId="0">
      <selection activeCell="M31" activeCellId="1" sqref="C3 M31"/>
    </sheetView>
  </sheetViews>
  <sheetFormatPr defaultRowHeight="13.5" x14ac:dyDescent="0.15"/>
  <cols>
    <col min="1" max="1" width="25" style="23" customWidth="1"/>
    <col min="2" max="4" width="33.75" style="23" customWidth="1"/>
    <col min="5" max="5" width="13.125" style="23" customWidth="1"/>
    <col min="6" max="16384" width="9" style="23"/>
  </cols>
  <sheetData>
    <row r="1" spans="1:5" s="1" customFormat="1" ht="17.25" x14ac:dyDescent="0.15">
      <c r="A1" s="1" t="s">
        <v>44</v>
      </c>
    </row>
    <row r="2" spans="1:5" s="1" customFormat="1" ht="17.25" x14ac:dyDescent="0.15">
      <c r="C2" s="18"/>
      <c r="D2" s="18" t="s">
        <v>45</v>
      </c>
      <c r="E2" s="2"/>
    </row>
    <row r="3" spans="1:5" s="1" customFormat="1" ht="60" customHeight="1" x14ac:dyDescent="0.15">
      <c r="A3" s="3" t="s">
        <v>46</v>
      </c>
      <c r="B3" s="19" t="s">
        <v>47</v>
      </c>
      <c r="C3" s="19" t="s">
        <v>48</v>
      </c>
      <c r="D3" s="3" t="s">
        <v>49</v>
      </c>
    </row>
    <row r="4" spans="1:5" s="1" customFormat="1" ht="30" customHeight="1" x14ac:dyDescent="0.15">
      <c r="A4" s="3" t="s">
        <v>50</v>
      </c>
      <c r="B4" s="20">
        <v>3080</v>
      </c>
      <c r="C4" s="20">
        <v>3131</v>
      </c>
      <c r="D4" s="20">
        <v>6211</v>
      </c>
    </row>
    <row r="5" spans="1:5" s="1" customFormat="1" ht="30" customHeight="1" x14ac:dyDescent="0.15">
      <c r="A5" s="3" t="s">
        <v>51</v>
      </c>
      <c r="B5" s="20">
        <v>2987</v>
      </c>
      <c r="C5" s="20">
        <v>3019</v>
      </c>
      <c r="D5" s="20">
        <v>6006</v>
      </c>
    </row>
    <row r="6" spans="1:5" s="1" customFormat="1" ht="30" customHeight="1" x14ac:dyDescent="0.15">
      <c r="A6" s="3" t="s">
        <v>52</v>
      </c>
      <c r="B6" s="20">
        <v>2976</v>
      </c>
      <c r="C6" s="20">
        <v>3005</v>
      </c>
      <c r="D6" s="20">
        <v>5981</v>
      </c>
    </row>
    <row r="7" spans="1:5" s="1" customFormat="1" ht="30" customHeight="1" x14ac:dyDescent="0.15">
      <c r="A7" s="3" t="s">
        <v>53</v>
      </c>
      <c r="B7" s="20">
        <v>2906</v>
      </c>
      <c r="C7" s="20">
        <v>2963</v>
      </c>
      <c r="D7" s="20">
        <v>5869</v>
      </c>
    </row>
    <row r="8" spans="1:5" s="1" customFormat="1" ht="30" customHeight="1" x14ac:dyDescent="0.15">
      <c r="A8" s="3" t="s">
        <v>54</v>
      </c>
      <c r="B8" s="20">
        <v>2926</v>
      </c>
      <c r="C8" s="20">
        <v>2970</v>
      </c>
      <c r="D8" s="20">
        <v>5896</v>
      </c>
    </row>
    <row r="9" spans="1:5" s="1" customFormat="1" ht="30" customHeight="1" x14ac:dyDescent="0.15">
      <c r="A9" s="3" t="s">
        <v>55</v>
      </c>
      <c r="B9" s="20">
        <v>2938</v>
      </c>
      <c r="C9" s="20">
        <v>2977</v>
      </c>
      <c r="D9" s="20">
        <v>5915</v>
      </c>
    </row>
    <row r="10" spans="1:5" s="1" customFormat="1" ht="30" customHeight="1" x14ac:dyDescent="0.15">
      <c r="A10" s="3" t="s">
        <v>56</v>
      </c>
      <c r="B10" s="20">
        <v>2925</v>
      </c>
      <c r="C10" s="20">
        <v>2954</v>
      </c>
      <c r="D10" s="20">
        <v>5879</v>
      </c>
    </row>
    <row r="11" spans="1:5" s="1" customFormat="1" ht="30" customHeight="1" x14ac:dyDescent="0.15">
      <c r="A11" s="3" t="s">
        <v>57</v>
      </c>
      <c r="B11" s="20">
        <v>2497</v>
      </c>
      <c r="C11" s="20">
        <v>2514</v>
      </c>
      <c r="D11" s="20">
        <v>5010</v>
      </c>
    </row>
    <row r="12" spans="1:5" s="1" customFormat="1" ht="30" customHeight="1" x14ac:dyDescent="0.15">
      <c r="A12" s="3" t="s">
        <v>58</v>
      </c>
      <c r="B12" s="20">
        <v>2498</v>
      </c>
      <c r="C12" s="20">
        <v>2522</v>
      </c>
      <c r="D12" s="20">
        <v>5021</v>
      </c>
    </row>
    <row r="13" spans="1:5" s="1" customFormat="1" ht="30" customHeight="1" x14ac:dyDescent="0.15">
      <c r="A13" s="3" t="s">
        <v>59</v>
      </c>
      <c r="B13" s="20">
        <v>2685</v>
      </c>
      <c r="C13" s="20">
        <v>2709</v>
      </c>
      <c r="D13" s="20">
        <f>B13+C13</f>
        <v>5394</v>
      </c>
    </row>
    <row r="14" spans="1:5" ht="30" customHeight="1" x14ac:dyDescent="0.15">
      <c r="A14" s="21" t="s">
        <v>60</v>
      </c>
      <c r="B14" s="22"/>
      <c r="D14" s="17" t="s">
        <v>61</v>
      </c>
    </row>
  </sheetData>
  <phoneticPr fontId="2"/>
  <pageMargins left="0.7" right="0.7" top="0.75" bottom="0.75" header="0.3" footer="0.3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zoomScaleNormal="100" workbookViewId="0">
      <selection activeCell="M31" activeCellId="1" sqref="C3 M31"/>
    </sheetView>
  </sheetViews>
  <sheetFormatPr defaultRowHeight="13.5" x14ac:dyDescent="0.15"/>
  <cols>
    <col min="1" max="1" width="25" style="29" customWidth="1"/>
    <col min="2" max="3" width="26.25" style="29" customWidth="1"/>
    <col min="4" max="4" width="13.125" style="29" customWidth="1"/>
    <col min="5" max="16384" width="9" style="29"/>
  </cols>
  <sheetData>
    <row r="1" spans="1:4" s="1" customFormat="1" ht="17.25" x14ac:dyDescent="0.15">
      <c r="A1" s="1" t="s">
        <v>62</v>
      </c>
    </row>
    <row r="2" spans="1:4" s="1" customFormat="1" ht="17.25" x14ac:dyDescent="0.15">
      <c r="B2" s="18"/>
      <c r="C2" s="2"/>
      <c r="D2" s="2"/>
    </row>
    <row r="3" spans="1:4" s="1" customFormat="1" ht="30" customHeight="1" x14ac:dyDescent="0.15">
      <c r="A3" s="15" t="s">
        <v>31</v>
      </c>
      <c r="B3" s="24" t="s">
        <v>63</v>
      </c>
      <c r="C3" s="25" t="s">
        <v>64</v>
      </c>
    </row>
    <row r="4" spans="1:4" s="1" customFormat="1" ht="30" customHeight="1" x14ac:dyDescent="0.15">
      <c r="A4" s="16"/>
      <c r="B4" s="19" t="s">
        <v>65</v>
      </c>
      <c r="C4" s="26" t="s">
        <v>66</v>
      </c>
    </row>
    <row r="5" spans="1:4" s="1" customFormat="1" ht="30" customHeight="1" x14ac:dyDescent="0.15">
      <c r="A5" s="3" t="s">
        <v>67</v>
      </c>
      <c r="B5" s="6">
        <v>154685</v>
      </c>
      <c r="C5" s="6">
        <v>8878961</v>
      </c>
    </row>
    <row r="6" spans="1:4" s="1" customFormat="1" ht="30" customHeight="1" x14ac:dyDescent="0.15">
      <c r="A6" s="3" t="s">
        <v>68</v>
      </c>
      <c r="B6" s="6">
        <v>150227</v>
      </c>
      <c r="C6" s="6">
        <v>8582460</v>
      </c>
    </row>
    <row r="7" spans="1:4" s="1" customFormat="1" ht="30" customHeight="1" x14ac:dyDescent="0.15">
      <c r="A7" s="3" t="s">
        <v>33</v>
      </c>
      <c r="B7" s="6">
        <v>145105</v>
      </c>
      <c r="C7" s="6">
        <v>8344740</v>
      </c>
    </row>
    <row r="8" spans="1:4" s="1" customFormat="1" ht="30" customHeight="1" x14ac:dyDescent="0.15">
      <c r="A8" s="3" t="s">
        <v>34</v>
      </c>
      <c r="B8" s="6">
        <v>179786</v>
      </c>
      <c r="C8" s="6">
        <v>8238160</v>
      </c>
    </row>
    <row r="9" spans="1:4" s="1" customFormat="1" ht="30" customHeight="1" x14ac:dyDescent="0.15">
      <c r="A9" s="3" t="s">
        <v>35</v>
      </c>
      <c r="B9" s="6">
        <v>212203</v>
      </c>
      <c r="C9" s="6">
        <v>8313339</v>
      </c>
    </row>
    <row r="10" spans="1:4" s="1" customFormat="1" ht="30" customHeight="1" x14ac:dyDescent="0.15">
      <c r="A10" s="3" t="s">
        <v>36</v>
      </c>
      <c r="B10" s="6">
        <v>219771</v>
      </c>
      <c r="C10" s="6">
        <v>8387397</v>
      </c>
    </row>
    <row r="11" spans="1:4" s="1" customFormat="1" ht="30" customHeight="1" x14ac:dyDescent="0.15">
      <c r="A11" s="3" t="s">
        <v>37</v>
      </c>
      <c r="B11" s="6">
        <v>217181</v>
      </c>
      <c r="C11" s="6">
        <v>8554012</v>
      </c>
    </row>
    <row r="12" spans="1:4" ht="21.75" customHeight="1" x14ac:dyDescent="0.15">
      <c r="A12" s="27" t="s">
        <v>69</v>
      </c>
      <c r="B12" s="28"/>
      <c r="C12" s="17" t="s">
        <v>70</v>
      </c>
    </row>
    <row r="13" spans="1:4" ht="2.25" customHeight="1" x14ac:dyDescent="0.15">
      <c r="A13" s="30"/>
      <c r="B13" s="30"/>
    </row>
  </sheetData>
  <mergeCells count="2">
    <mergeCell ref="A3:A4"/>
    <mergeCell ref="A12:B13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opLeftCell="A2" zoomScaleNormal="100" workbookViewId="0">
      <selection activeCell="M31" activeCellId="1" sqref="C3 M31"/>
    </sheetView>
  </sheetViews>
  <sheetFormatPr defaultRowHeight="13.5" x14ac:dyDescent="0.15"/>
  <cols>
    <col min="1" max="1" width="32.5" style="29" customWidth="1"/>
    <col min="2" max="3" width="43.75" style="29" customWidth="1"/>
    <col min="4" max="4" width="13.125" style="29" customWidth="1"/>
    <col min="5" max="16384" width="9" style="29"/>
  </cols>
  <sheetData>
    <row r="1" spans="1:4" s="1" customFormat="1" ht="17.25" x14ac:dyDescent="0.15">
      <c r="A1" s="1" t="s">
        <v>71</v>
      </c>
    </row>
    <row r="2" spans="1:4" s="1" customFormat="1" ht="17.25" x14ac:dyDescent="0.15">
      <c r="C2" s="18" t="s">
        <v>72</v>
      </c>
      <c r="D2" s="2"/>
    </row>
    <row r="3" spans="1:4" s="1" customFormat="1" ht="60" customHeight="1" x14ac:dyDescent="0.15">
      <c r="A3" s="3" t="s">
        <v>31</v>
      </c>
      <c r="B3" s="19" t="s">
        <v>73</v>
      </c>
      <c r="C3" s="19" t="s">
        <v>74</v>
      </c>
    </row>
    <row r="4" spans="1:4" s="1" customFormat="1" ht="30" customHeight="1" x14ac:dyDescent="0.15">
      <c r="A4" s="3" t="s">
        <v>75</v>
      </c>
      <c r="B4" s="6">
        <v>120968</v>
      </c>
      <c r="C4" s="6">
        <v>79749</v>
      </c>
    </row>
    <row r="5" spans="1:4" s="1" customFormat="1" ht="30" customHeight="1" x14ac:dyDescent="0.15">
      <c r="A5" s="3" t="s">
        <v>35</v>
      </c>
      <c r="B5" s="6">
        <v>100433</v>
      </c>
      <c r="C5" s="6">
        <v>78044</v>
      </c>
    </row>
    <row r="6" spans="1:4" s="1" customFormat="1" ht="30" customHeight="1" x14ac:dyDescent="0.15">
      <c r="A6" s="3" t="s">
        <v>36</v>
      </c>
      <c r="B6" s="6">
        <v>68586</v>
      </c>
      <c r="C6" s="6">
        <v>89543</v>
      </c>
    </row>
    <row r="7" spans="1:4" s="1" customFormat="1" ht="30" customHeight="1" x14ac:dyDescent="0.15">
      <c r="A7" s="3" t="s">
        <v>37</v>
      </c>
      <c r="B7" s="6">
        <v>57139</v>
      </c>
      <c r="C7" s="6">
        <v>91172</v>
      </c>
    </row>
    <row r="8" spans="1:4" s="1" customFormat="1" ht="30" customHeight="1" x14ac:dyDescent="0.15">
      <c r="A8" s="3" t="s">
        <v>38</v>
      </c>
      <c r="B8" s="6" t="s">
        <v>76</v>
      </c>
      <c r="C8" s="6">
        <v>89276</v>
      </c>
    </row>
    <row r="9" spans="1:4" s="1" customFormat="1" ht="30" customHeight="1" x14ac:dyDescent="0.15">
      <c r="A9" s="3" t="s">
        <v>39</v>
      </c>
      <c r="B9" s="6" t="s">
        <v>76</v>
      </c>
      <c r="C9" s="6">
        <v>114695</v>
      </c>
    </row>
    <row r="10" spans="1:4" s="1" customFormat="1" ht="30" customHeight="1" x14ac:dyDescent="0.15">
      <c r="A10" s="3" t="s">
        <v>77</v>
      </c>
      <c r="B10" s="6" t="s">
        <v>76</v>
      </c>
      <c r="C10" s="6">
        <v>125285</v>
      </c>
    </row>
    <row r="11" spans="1:4" s="1" customFormat="1" ht="30" customHeight="1" x14ac:dyDescent="0.15">
      <c r="A11" s="3" t="s">
        <v>78</v>
      </c>
      <c r="B11" s="6" t="s">
        <v>76</v>
      </c>
      <c r="C11" s="6">
        <v>81328</v>
      </c>
    </row>
    <row r="12" spans="1:4" s="1" customFormat="1" ht="30" customHeight="1" x14ac:dyDescent="0.15">
      <c r="A12" s="3" t="s">
        <v>79</v>
      </c>
      <c r="B12" s="6" t="s">
        <v>76</v>
      </c>
      <c r="C12" s="6">
        <v>83524</v>
      </c>
    </row>
    <row r="13" spans="1:4" s="1" customFormat="1" ht="30" customHeight="1" x14ac:dyDescent="0.15">
      <c r="A13" s="3" t="s">
        <v>80</v>
      </c>
      <c r="B13" s="6" t="s">
        <v>76</v>
      </c>
      <c r="C13" s="6">
        <v>93998</v>
      </c>
    </row>
    <row r="14" spans="1:4" ht="30" customHeight="1" x14ac:dyDescent="0.15">
      <c r="A14" s="31" t="s">
        <v>81</v>
      </c>
      <c r="B14" s="32"/>
      <c r="C14" s="17" t="s">
        <v>82</v>
      </c>
    </row>
  </sheetData>
  <mergeCells count="1">
    <mergeCell ref="A14:B1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="80" zoomScaleNormal="80" workbookViewId="0">
      <selection activeCell="M31" activeCellId="1" sqref="C3 M31"/>
    </sheetView>
  </sheetViews>
  <sheetFormatPr defaultRowHeight="13.5" x14ac:dyDescent="0.15"/>
  <cols>
    <col min="1" max="1" width="24.5" style="29" customWidth="1"/>
    <col min="2" max="3" width="30.125" style="29" customWidth="1"/>
    <col min="4" max="4" width="13.125" style="29" customWidth="1"/>
    <col min="5" max="16384" width="9" style="29"/>
  </cols>
  <sheetData>
    <row r="1" spans="1:4" s="1" customFormat="1" ht="17.25" x14ac:dyDescent="0.15">
      <c r="A1" s="1" t="s">
        <v>83</v>
      </c>
    </row>
    <row r="2" spans="1:4" s="1" customFormat="1" ht="17.25" x14ac:dyDescent="0.15">
      <c r="C2" s="18" t="s">
        <v>84</v>
      </c>
      <c r="D2" s="2"/>
    </row>
    <row r="3" spans="1:4" s="1" customFormat="1" ht="60" customHeight="1" x14ac:dyDescent="0.15">
      <c r="A3" s="3" t="s">
        <v>31</v>
      </c>
      <c r="B3" s="19" t="s">
        <v>85</v>
      </c>
      <c r="C3" s="19" t="s">
        <v>86</v>
      </c>
    </row>
    <row r="4" spans="1:4" s="1" customFormat="1" ht="30" customHeight="1" x14ac:dyDescent="0.15">
      <c r="A4" s="3" t="s">
        <v>87</v>
      </c>
      <c r="B4" s="33">
        <v>19034</v>
      </c>
      <c r="C4" s="33">
        <v>10827</v>
      </c>
    </row>
    <row r="5" spans="1:4" s="1" customFormat="1" ht="30" customHeight="1" x14ac:dyDescent="0.15">
      <c r="A5" s="3" t="s">
        <v>88</v>
      </c>
      <c r="B5" s="33">
        <v>19268</v>
      </c>
      <c r="C5" s="33">
        <v>11425</v>
      </c>
    </row>
    <row r="6" spans="1:4" s="1" customFormat="1" ht="30" customHeight="1" x14ac:dyDescent="0.15">
      <c r="A6" s="3" t="s">
        <v>89</v>
      </c>
      <c r="B6" s="33">
        <v>19260</v>
      </c>
      <c r="C6" s="33">
        <v>11410</v>
      </c>
    </row>
    <row r="7" spans="1:4" s="1" customFormat="1" ht="30" customHeight="1" x14ac:dyDescent="0.15">
      <c r="A7" s="3" t="s">
        <v>90</v>
      </c>
      <c r="B7" s="33">
        <v>19567</v>
      </c>
      <c r="C7" s="33">
        <v>11651</v>
      </c>
    </row>
    <row r="8" spans="1:4" s="1" customFormat="1" ht="30" customHeight="1" x14ac:dyDescent="0.15">
      <c r="A8" s="3" t="s">
        <v>38</v>
      </c>
      <c r="B8" s="33">
        <v>19868</v>
      </c>
      <c r="C8" s="33">
        <v>11769</v>
      </c>
    </row>
    <row r="9" spans="1:4" s="1" customFormat="1" ht="30" customHeight="1" x14ac:dyDescent="0.15">
      <c r="A9" s="3" t="s">
        <v>39</v>
      </c>
      <c r="B9" s="33">
        <v>19997</v>
      </c>
      <c r="C9" s="33">
        <v>11906</v>
      </c>
    </row>
    <row r="10" spans="1:4" s="1" customFormat="1" ht="30" customHeight="1" x14ac:dyDescent="0.15">
      <c r="A10" s="3" t="s">
        <v>77</v>
      </c>
      <c r="B10" s="33">
        <v>20081</v>
      </c>
      <c r="C10" s="33">
        <v>12003</v>
      </c>
    </row>
    <row r="11" spans="1:4" s="1" customFormat="1" ht="30" customHeight="1" x14ac:dyDescent="0.15">
      <c r="A11" s="3" t="s">
        <v>78</v>
      </c>
      <c r="B11" s="33">
        <v>19858</v>
      </c>
      <c r="C11" s="33">
        <v>11903</v>
      </c>
    </row>
    <row r="12" spans="1:4" s="1" customFormat="1" ht="30" customHeight="1" x14ac:dyDescent="0.15">
      <c r="A12" s="3" t="s">
        <v>79</v>
      </c>
      <c r="B12" s="33">
        <v>19764</v>
      </c>
      <c r="C12" s="33">
        <v>11878</v>
      </c>
    </row>
    <row r="13" spans="1:4" s="1" customFormat="1" ht="30" customHeight="1" x14ac:dyDescent="0.15">
      <c r="A13" s="3" t="s">
        <v>80</v>
      </c>
      <c r="B13" s="33">
        <v>19562</v>
      </c>
      <c r="C13" s="33">
        <v>11836</v>
      </c>
    </row>
    <row r="14" spans="1:4" ht="30" customHeight="1" x14ac:dyDescent="0.15">
      <c r="A14" s="31"/>
      <c r="B14" s="32"/>
      <c r="C14" s="17" t="s">
        <v>91</v>
      </c>
    </row>
  </sheetData>
  <mergeCells count="1">
    <mergeCell ref="A14:B14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Normal="100" workbookViewId="0">
      <selection activeCell="M31" activeCellId="1" sqref="C3 M31"/>
    </sheetView>
  </sheetViews>
  <sheetFormatPr defaultRowHeight="13.5" x14ac:dyDescent="0.15"/>
  <cols>
    <col min="1" max="1" width="25" style="29" customWidth="1"/>
    <col min="2" max="3" width="31.25" style="29" customWidth="1"/>
    <col min="4" max="4" width="13.125" style="29" customWidth="1"/>
    <col min="5" max="16384" width="9" style="29"/>
  </cols>
  <sheetData>
    <row r="1" spans="1:4" s="1" customFormat="1" ht="17.25" x14ac:dyDescent="0.15">
      <c r="A1" s="1" t="s">
        <v>92</v>
      </c>
    </row>
    <row r="2" spans="1:4" s="1" customFormat="1" ht="17.25" x14ac:dyDescent="0.15">
      <c r="C2" s="18" t="s">
        <v>93</v>
      </c>
      <c r="D2" s="2"/>
    </row>
    <row r="3" spans="1:4" s="1" customFormat="1" ht="60" customHeight="1" x14ac:dyDescent="0.15">
      <c r="A3" s="34" t="s">
        <v>46</v>
      </c>
      <c r="B3" s="19" t="s">
        <v>94</v>
      </c>
      <c r="C3" s="34" t="s">
        <v>95</v>
      </c>
    </row>
    <row r="4" spans="1:4" s="1" customFormat="1" ht="30" customHeight="1" x14ac:dyDescent="0.15">
      <c r="A4" s="3" t="s">
        <v>96</v>
      </c>
      <c r="B4" s="33">
        <v>15194</v>
      </c>
      <c r="C4" s="33">
        <v>89</v>
      </c>
    </row>
    <row r="5" spans="1:4" s="1" customFormat="1" ht="30" customHeight="1" x14ac:dyDescent="0.15">
      <c r="A5" s="3" t="s">
        <v>97</v>
      </c>
      <c r="B5" s="33">
        <v>13748</v>
      </c>
      <c r="C5" s="33">
        <v>82</v>
      </c>
    </row>
    <row r="6" spans="1:4" s="1" customFormat="1" ht="30" customHeight="1" x14ac:dyDescent="0.15">
      <c r="A6" s="3" t="s">
        <v>50</v>
      </c>
      <c r="B6" s="33">
        <v>12411</v>
      </c>
      <c r="C6" s="33">
        <v>75</v>
      </c>
    </row>
    <row r="7" spans="1:4" s="1" customFormat="1" ht="30" customHeight="1" x14ac:dyDescent="0.15">
      <c r="A7" s="3" t="s">
        <v>51</v>
      </c>
      <c r="B7" s="33">
        <v>11303</v>
      </c>
      <c r="C7" s="33">
        <v>72</v>
      </c>
    </row>
    <row r="8" spans="1:4" s="1" customFormat="1" ht="30" customHeight="1" x14ac:dyDescent="0.15">
      <c r="A8" s="3" t="s">
        <v>52</v>
      </c>
      <c r="B8" s="33">
        <v>10244</v>
      </c>
      <c r="C8" s="33">
        <v>59</v>
      </c>
    </row>
    <row r="9" spans="1:4" s="1" customFormat="1" ht="30" customHeight="1" x14ac:dyDescent="0.15">
      <c r="A9" s="3" t="s">
        <v>53</v>
      </c>
      <c r="B9" s="33">
        <v>9367</v>
      </c>
      <c r="C9" s="33">
        <v>55</v>
      </c>
    </row>
    <row r="10" spans="1:4" s="1" customFormat="1" ht="30" customHeight="1" x14ac:dyDescent="0.15">
      <c r="A10" s="3" t="s">
        <v>98</v>
      </c>
      <c r="B10" s="33">
        <v>8672</v>
      </c>
      <c r="C10" s="33">
        <v>50</v>
      </c>
    </row>
    <row r="11" spans="1:4" ht="17.25" customHeight="1" x14ac:dyDescent="0.15">
      <c r="A11" s="35" t="s">
        <v>99</v>
      </c>
      <c r="B11" s="35"/>
      <c r="C11" s="17" t="s">
        <v>100</v>
      </c>
    </row>
    <row r="12" spans="1:4" ht="17.25" x14ac:dyDescent="0.15">
      <c r="A12" s="1" t="s">
        <v>101</v>
      </c>
    </row>
  </sheetData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0" zoomScaleNormal="80" workbookViewId="0">
      <selection activeCell="M31" activeCellId="1" sqref="C3 M31"/>
    </sheetView>
  </sheetViews>
  <sheetFormatPr defaultRowHeight="13.5" x14ac:dyDescent="0.15"/>
  <cols>
    <col min="1" max="1" width="11.25" style="29" customWidth="1"/>
    <col min="2" max="2" width="12.875" style="29" customWidth="1"/>
    <col min="3" max="3" width="13.75" style="29" customWidth="1"/>
    <col min="4" max="6" width="11.25" style="29" customWidth="1"/>
    <col min="7" max="8" width="12.5" style="29" customWidth="1"/>
    <col min="9" max="11" width="11.875" style="29" customWidth="1"/>
    <col min="12" max="16384" width="9" style="29"/>
  </cols>
  <sheetData>
    <row r="1" spans="1:11" s="1" customFormat="1" ht="17.25" x14ac:dyDescent="0.15">
      <c r="A1" s="1" t="s">
        <v>102</v>
      </c>
    </row>
    <row r="2" spans="1:11" s="1" customFormat="1" ht="17.25" x14ac:dyDescent="0.15">
      <c r="C2" s="18"/>
      <c r="E2" s="36"/>
      <c r="F2" s="36"/>
      <c r="G2" s="36"/>
      <c r="H2" s="36"/>
      <c r="I2" s="36"/>
      <c r="J2" s="36"/>
      <c r="K2" s="37" t="s">
        <v>103</v>
      </c>
    </row>
    <row r="3" spans="1:11" s="39" customFormat="1" ht="45" customHeight="1" x14ac:dyDescent="0.15">
      <c r="A3" s="14" t="s">
        <v>31</v>
      </c>
      <c r="B3" s="14" t="s">
        <v>104</v>
      </c>
      <c r="C3" s="38" t="s">
        <v>105</v>
      </c>
      <c r="D3" s="14" t="s">
        <v>106</v>
      </c>
      <c r="E3" s="14" t="s">
        <v>107</v>
      </c>
      <c r="F3" s="38" t="s">
        <v>108</v>
      </c>
      <c r="G3" s="14" t="s">
        <v>109</v>
      </c>
      <c r="H3" s="14"/>
      <c r="I3" s="38" t="s">
        <v>110</v>
      </c>
      <c r="J3" s="38" t="s">
        <v>111</v>
      </c>
      <c r="K3" s="38" t="s">
        <v>112</v>
      </c>
    </row>
    <row r="4" spans="1:11" s="39" customFormat="1" ht="45" customHeight="1" x14ac:dyDescent="0.15">
      <c r="A4" s="14"/>
      <c r="B4" s="14"/>
      <c r="C4" s="14"/>
      <c r="D4" s="14"/>
      <c r="E4" s="14"/>
      <c r="F4" s="14"/>
      <c r="G4" s="3" t="s">
        <v>113</v>
      </c>
      <c r="H4" s="19" t="s">
        <v>114</v>
      </c>
      <c r="I4" s="14"/>
      <c r="J4" s="14"/>
      <c r="K4" s="14"/>
    </row>
    <row r="5" spans="1:11" s="1" customFormat="1" ht="30" customHeight="1" x14ac:dyDescent="0.15">
      <c r="A5" s="40" t="s">
        <v>115</v>
      </c>
      <c r="B5" s="41">
        <f t="shared" ref="B5:B14" si="0">SUM(C5:K5)</f>
        <v>41593</v>
      </c>
      <c r="C5" s="6">
        <v>58</v>
      </c>
      <c r="D5" s="6">
        <v>1954</v>
      </c>
      <c r="E5" s="6">
        <v>17882</v>
      </c>
      <c r="F5" s="6">
        <v>392</v>
      </c>
      <c r="G5" s="6">
        <v>16937</v>
      </c>
      <c r="H5" s="6">
        <v>616</v>
      </c>
      <c r="I5" s="6">
        <v>677</v>
      </c>
      <c r="J5" s="6">
        <v>2399</v>
      </c>
      <c r="K5" s="6">
        <v>678</v>
      </c>
    </row>
    <row r="6" spans="1:11" s="1" customFormat="1" ht="30" customHeight="1" x14ac:dyDescent="0.15">
      <c r="A6" s="40" t="s">
        <v>116</v>
      </c>
      <c r="B6" s="41">
        <f t="shared" si="0"/>
        <v>45748</v>
      </c>
      <c r="C6" s="6">
        <v>104</v>
      </c>
      <c r="D6" s="6">
        <v>2704</v>
      </c>
      <c r="E6" s="6">
        <v>20532</v>
      </c>
      <c r="F6" s="6">
        <v>608</v>
      </c>
      <c r="G6" s="6">
        <v>17512</v>
      </c>
      <c r="H6" s="6">
        <v>645</v>
      </c>
      <c r="I6" s="6">
        <v>695</v>
      </c>
      <c r="J6" s="6">
        <v>2280</v>
      </c>
      <c r="K6" s="6">
        <v>668</v>
      </c>
    </row>
    <row r="7" spans="1:11" s="1" customFormat="1" ht="30" customHeight="1" x14ac:dyDescent="0.15">
      <c r="A7" s="40" t="s">
        <v>117</v>
      </c>
      <c r="B7" s="41">
        <f t="shared" si="0"/>
        <v>42069</v>
      </c>
      <c r="C7" s="6">
        <v>56</v>
      </c>
      <c r="D7" s="6">
        <v>1897</v>
      </c>
      <c r="E7" s="6">
        <v>17455</v>
      </c>
      <c r="F7" s="6">
        <v>391</v>
      </c>
      <c r="G7" s="6">
        <v>18074</v>
      </c>
      <c r="H7" s="6">
        <v>629</v>
      </c>
      <c r="I7" s="6">
        <v>693</v>
      </c>
      <c r="J7" s="6">
        <v>2192</v>
      </c>
      <c r="K7" s="6">
        <v>682</v>
      </c>
    </row>
    <row r="8" spans="1:11" s="1" customFormat="1" ht="30" customHeight="1" x14ac:dyDescent="0.15">
      <c r="A8" s="40" t="s">
        <v>118</v>
      </c>
      <c r="B8" s="41">
        <f t="shared" si="0"/>
        <v>41686</v>
      </c>
      <c r="C8" s="6">
        <v>56</v>
      </c>
      <c r="D8" s="6">
        <v>1846</v>
      </c>
      <c r="E8" s="6">
        <v>17184</v>
      </c>
      <c r="F8" s="6">
        <v>382</v>
      </c>
      <c r="G8" s="6">
        <v>18185</v>
      </c>
      <c r="H8" s="6">
        <v>613</v>
      </c>
      <c r="I8" s="6">
        <v>681</v>
      </c>
      <c r="J8" s="6">
        <v>2064</v>
      </c>
      <c r="K8" s="6">
        <v>675</v>
      </c>
    </row>
    <row r="9" spans="1:11" s="1" customFormat="1" ht="30" customHeight="1" x14ac:dyDescent="0.15">
      <c r="A9" s="40" t="s">
        <v>119</v>
      </c>
      <c r="B9" s="41">
        <f t="shared" si="0"/>
        <v>41663</v>
      </c>
      <c r="C9" s="6">
        <v>54</v>
      </c>
      <c r="D9" s="6">
        <v>1761</v>
      </c>
      <c r="E9" s="6">
        <v>17002</v>
      </c>
      <c r="F9" s="6">
        <v>357</v>
      </c>
      <c r="G9" s="6">
        <v>18533</v>
      </c>
      <c r="H9" s="6">
        <v>601</v>
      </c>
      <c r="I9" s="6">
        <v>708</v>
      </c>
      <c r="J9" s="6">
        <v>1972</v>
      </c>
      <c r="K9" s="6">
        <v>675</v>
      </c>
    </row>
    <row r="10" spans="1:11" s="1" customFormat="1" ht="30" customHeight="1" x14ac:dyDescent="0.15">
      <c r="A10" s="40" t="s">
        <v>120</v>
      </c>
      <c r="B10" s="41">
        <f t="shared" si="0"/>
        <v>43286</v>
      </c>
      <c r="C10" s="6">
        <v>71</v>
      </c>
      <c r="D10" s="6">
        <v>2353</v>
      </c>
      <c r="E10" s="6">
        <v>17890</v>
      </c>
      <c r="F10" s="6">
        <v>460</v>
      </c>
      <c r="G10" s="6">
        <v>18605</v>
      </c>
      <c r="H10" s="6">
        <v>633</v>
      </c>
      <c r="I10" s="6">
        <v>693</v>
      </c>
      <c r="J10" s="6">
        <v>1918</v>
      </c>
      <c r="K10" s="6">
        <v>663</v>
      </c>
    </row>
    <row r="11" spans="1:11" s="1" customFormat="1" ht="30" customHeight="1" x14ac:dyDescent="0.15">
      <c r="A11" s="40" t="s">
        <v>121</v>
      </c>
      <c r="B11" s="41">
        <f t="shared" si="0"/>
        <v>43241</v>
      </c>
      <c r="C11" s="6">
        <v>74</v>
      </c>
      <c r="D11" s="6">
        <v>2340</v>
      </c>
      <c r="E11" s="6">
        <v>17877</v>
      </c>
      <c r="F11" s="6">
        <v>454</v>
      </c>
      <c r="G11" s="6">
        <v>18597</v>
      </c>
      <c r="H11" s="6">
        <v>638</v>
      </c>
      <c r="I11" s="6">
        <v>718</v>
      </c>
      <c r="J11" s="6">
        <v>1877</v>
      </c>
      <c r="K11" s="6">
        <v>666</v>
      </c>
    </row>
    <row r="12" spans="1:11" s="1" customFormat="1" ht="30" customHeight="1" x14ac:dyDescent="0.15">
      <c r="A12" s="40" t="s">
        <v>122</v>
      </c>
      <c r="B12" s="41">
        <f t="shared" si="0"/>
        <v>43053</v>
      </c>
      <c r="C12" s="6">
        <v>67</v>
      </c>
      <c r="D12" s="6">
        <v>2306</v>
      </c>
      <c r="E12" s="6">
        <v>17722</v>
      </c>
      <c r="F12" s="6">
        <v>424</v>
      </c>
      <c r="G12" s="6">
        <v>18705</v>
      </c>
      <c r="H12" s="6">
        <v>639</v>
      </c>
      <c r="I12" s="6">
        <v>712</v>
      </c>
      <c r="J12" s="6">
        <v>1817</v>
      </c>
      <c r="K12" s="6">
        <v>661</v>
      </c>
    </row>
    <row r="13" spans="1:11" s="1" customFormat="1" ht="30" customHeight="1" x14ac:dyDescent="0.15">
      <c r="A13" s="40" t="s">
        <v>123</v>
      </c>
      <c r="B13" s="41">
        <f t="shared" si="0"/>
        <v>43070</v>
      </c>
      <c r="C13" s="6">
        <v>56</v>
      </c>
      <c r="D13" s="6">
        <v>2310</v>
      </c>
      <c r="E13" s="6">
        <v>17530</v>
      </c>
      <c r="F13" s="6">
        <v>425</v>
      </c>
      <c r="G13" s="6">
        <v>18946</v>
      </c>
      <c r="H13" s="6">
        <v>643</v>
      </c>
      <c r="I13" s="6">
        <v>731</v>
      </c>
      <c r="J13" s="6">
        <v>1755</v>
      </c>
      <c r="K13" s="6">
        <v>674</v>
      </c>
    </row>
    <row r="14" spans="1:11" s="1" customFormat="1" ht="30" customHeight="1" x14ac:dyDescent="0.15">
      <c r="A14" s="3" t="s">
        <v>59</v>
      </c>
      <c r="B14" s="41">
        <f t="shared" si="0"/>
        <v>43115</v>
      </c>
      <c r="C14" s="6">
        <v>53</v>
      </c>
      <c r="D14" s="6">
        <v>2325</v>
      </c>
      <c r="E14" s="6">
        <v>17354</v>
      </c>
      <c r="F14" s="6">
        <v>424</v>
      </c>
      <c r="G14" s="6">
        <v>19114</v>
      </c>
      <c r="H14" s="6">
        <v>657</v>
      </c>
      <c r="I14" s="6">
        <v>761</v>
      </c>
      <c r="J14" s="6">
        <v>1747</v>
      </c>
      <c r="K14" s="6">
        <v>680</v>
      </c>
    </row>
    <row r="15" spans="1:11" s="1" customFormat="1" ht="45" customHeight="1" x14ac:dyDescent="0.15">
      <c r="A15" s="42"/>
      <c r="B15" s="43"/>
      <c r="C15" s="43"/>
      <c r="D15" s="43"/>
      <c r="E15" s="43"/>
      <c r="F15" s="43"/>
      <c r="H15" s="44"/>
      <c r="I15" s="45" t="s">
        <v>124</v>
      </c>
      <c r="J15" s="45"/>
      <c r="K15" s="45"/>
    </row>
    <row r="16" spans="1:11" x14ac:dyDescent="0.15">
      <c r="A16" s="46"/>
    </row>
  </sheetData>
  <mergeCells count="11">
    <mergeCell ref="G3:H3"/>
    <mergeCell ref="I3:I4"/>
    <mergeCell ref="J3:J4"/>
    <mergeCell ref="K3:K4"/>
    <mergeCell ref="I15:K15"/>
    <mergeCell ref="A3:A4"/>
    <mergeCell ref="B3:B4"/>
    <mergeCell ref="C3:C4"/>
    <mergeCell ref="D3:D4"/>
    <mergeCell ref="E3:E4"/>
    <mergeCell ref="F3:F4"/>
  </mergeCells>
  <phoneticPr fontId="2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P85(1)</vt:lpstr>
      <vt:lpstr>P85(2)</vt:lpstr>
      <vt:lpstr>P85(3）</vt:lpstr>
      <vt:lpstr>P85(4)</vt:lpstr>
      <vt:lpstr>P86(1)</vt:lpstr>
      <vt:lpstr>P86(2)</vt:lpstr>
      <vt:lpstr>P86(3)</vt:lpstr>
      <vt:lpstr>P86(4)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2024-04-09T00:29:30Z</dcterms:created>
  <dcterms:modified xsi:type="dcterms:W3CDTF">2024-04-09T00:29:47Z</dcterms:modified>
</cp:coreProperties>
</file>