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5(2023)\B企画部\A企画政策課\02スマート化推進係\05_統計\R5諏訪市の統計\完成版\"/>
    </mc:Choice>
  </mc:AlternateContent>
  <bookViews>
    <workbookView xWindow="0" yWindow="0" windowWidth="20490" windowHeight="7095"/>
  </bookViews>
  <sheets>
    <sheet name="P1 " sheetId="1" r:id="rId1"/>
    <sheet name="P2(1)" sheetId="2" r:id="rId2"/>
    <sheet name="P2(2)" sheetId="3" r:id="rId3"/>
    <sheet name="P3(1)" sheetId="4" r:id="rId4"/>
    <sheet name="P3(2-1)" sheetId="5" r:id="rId5"/>
    <sheet name="P3(2-2)" sheetId="6" r:id="rId6"/>
    <sheet name="P4" sheetId="7" r:id="rId7"/>
  </sheets>
  <definedNames>
    <definedName name="_xlnm.Print_Area" localSheetId="1">'P2(1)'!$A$1:$F$18</definedName>
    <definedName name="_xlnm.Print_Area" localSheetId="6">'P4'!$A$1:$G$16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3" l="1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<sst xmlns="http://schemas.openxmlformats.org/spreadsheetml/2006/main" count="221" uniqueCount="162">
  <si>
    <t>１．位置</t>
    <rPh sb="2" eb="4">
      <t>イチ</t>
    </rPh>
    <phoneticPr fontId="2"/>
  </si>
  <si>
    <t>（市役所所在地）</t>
    <rPh sb="1" eb="4">
      <t>シヤクショシ</t>
    </rPh>
    <rPh sb="4" eb="7">
      <t>ショザイチ</t>
    </rPh>
    <phoneticPr fontId="2"/>
  </si>
  <si>
    <t>東経</t>
    <rPh sb="0" eb="1">
      <t>トウケイ</t>
    </rPh>
    <phoneticPr fontId="2"/>
  </si>
  <si>
    <t>138°06' 49"</t>
  </si>
  <si>
    <t>北緯</t>
    <rPh sb="0" eb="1">
      <t>ホクイ</t>
    </rPh>
    <phoneticPr fontId="2"/>
  </si>
  <si>
    <t>36°02' 20"</t>
  </si>
  <si>
    <t>海抜</t>
    <rPh sb="0" eb="1">
      <t>カイバツ</t>
    </rPh>
    <phoneticPr fontId="2"/>
  </si>
  <si>
    <t>761.45ｍ</t>
  </si>
  <si>
    <t>２．面積</t>
    <rPh sb="2" eb="4">
      <t>メンセキ</t>
    </rPh>
    <phoneticPr fontId="2"/>
  </si>
  <si>
    <t>東西</t>
    <rPh sb="0" eb="1">
      <t>トウザイ</t>
    </rPh>
    <phoneticPr fontId="2"/>
  </si>
  <si>
    <t>南北</t>
    <rPh sb="0" eb="1">
      <t>ナンボク</t>
    </rPh>
    <phoneticPr fontId="2"/>
  </si>
  <si>
    <t>周囲</t>
    <rPh sb="0" eb="1">
      <t>シュウイ</t>
    </rPh>
    <phoneticPr fontId="2"/>
  </si>
  <si>
    <t>総面積</t>
    <rPh sb="0" eb="2">
      <t>ソウメンセキ</t>
    </rPh>
    <phoneticPr fontId="2"/>
  </si>
  <si>
    <t>14.7km</t>
  </si>
  <si>
    <t>19.5km</t>
  </si>
  <si>
    <t>67.0km</t>
  </si>
  <si>
    <t>109.91㎢</t>
  </si>
  <si>
    <t>３．市域の変遷</t>
    <rPh sb="2" eb="4">
      <t>シイキヘ</t>
    </rPh>
    <rPh sb="5" eb="7">
      <t>ヘンセン</t>
    </rPh>
    <phoneticPr fontId="2"/>
  </si>
  <si>
    <t>昭和１６年　８月１０日</t>
    <rPh sb="0" eb="2">
      <t>ショウワネ</t>
    </rPh>
    <rPh sb="4" eb="5">
      <t>ネンガ</t>
    </rPh>
    <rPh sb="7" eb="8">
      <t>ガツニ</t>
    </rPh>
    <rPh sb="10" eb="11">
      <t>ニチ</t>
    </rPh>
    <phoneticPr fontId="2"/>
  </si>
  <si>
    <t>諏訪郡上諏訪町・四賀村・豊田村の３町村が合併し、市制施行</t>
    <rPh sb="0" eb="3">
      <t>スワグンカ</t>
    </rPh>
    <rPh sb="3" eb="7">
      <t>カミスワマチシ</t>
    </rPh>
    <rPh sb="8" eb="10">
      <t>シガム</t>
    </rPh>
    <rPh sb="10" eb="11">
      <t>ムラト</t>
    </rPh>
    <rPh sb="12" eb="14">
      <t>トヨダム</t>
    </rPh>
    <rPh sb="14" eb="15">
      <t>ムラチ</t>
    </rPh>
    <rPh sb="17" eb="19">
      <t>チョウソンガ</t>
    </rPh>
    <rPh sb="20" eb="22">
      <t>ガッペイシ</t>
    </rPh>
    <rPh sb="24" eb="26">
      <t>シセイセ</t>
    </rPh>
    <rPh sb="26" eb="28">
      <t>セコウ</t>
    </rPh>
    <phoneticPr fontId="2"/>
  </si>
  <si>
    <t>面　積</t>
    <rPh sb="0" eb="1">
      <t>メンセ</t>
    </rPh>
    <rPh sb="2" eb="3">
      <t>セキ</t>
    </rPh>
    <phoneticPr fontId="2"/>
  </si>
  <si>
    <t>６２．５３㎢</t>
  </si>
  <si>
    <t>人　口</t>
    <rPh sb="0" eb="1">
      <t>ニンク</t>
    </rPh>
    <rPh sb="2" eb="3">
      <t>クチ</t>
    </rPh>
    <phoneticPr fontId="2"/>
  </si>
  <si>
    <t>３４，４３３人</t>
    <rPh sb="6" eb="7">
      <t>ニン</t>
    </rPh>
    <phoneticPr fontId="2"/>
  </si>
  <si>
    <t>昭和３０年　４月　１日</t>
    <rPh sb="0" eb="2">
      <t>ショウワネ</t>
    </rPh>
    <rPh sb="4" eb="5">
      <t>ネンガ</t>
    </rPh>
    <rPh sb="7" eb="8">
      <t>ガツニ</t>
    </rPh>
    <rPh sb="10" eb="11">
      <t>ニチ</t>
    </rPh>
    <phoneticPr fontId="2"/>
  </si>
  <si>
    <t>諏訪郡中洲村・湖南村を合併</t>
    <rPh sb="0" eb="3">
      <t>スワグンナ</t>
    </rPh>
    <rPh sb="3" eb="5">
      <t>ナカスム</t>
    </rPh>
    <rPh sb="5" eb="6">
      <t>ムラコ</t>
    </rPh>
    <rPh sb="7" eb="9">
      <t>コナミム</t>
    </rPh>
    <rPh sb="9" eb="10">
      <t>ムラガ</t>
    </rPh>
    <rPh sb="11" eb="13">
      <t>ガッペイ</t>
    </rPh>
    <phoneticPr fontId="2"/>
  </si>
  <si>
    <t>１０４．８６㎢</t>
  </si>
  <si>
    <t>４２，２２２人</t>
    <rPh sb="6" eb="7">
      <t>ニン</t>
    </rPh>
    <phoneticPr fontId="2"/>
  </si>
  <si>
    <t>昭和３３年　７月　１日</t>
    <rPh sb="0" eb="2">
      <t>ショウワネ</t>
    </rPh>
    <rPh sb="4" eb="5">
      <t>ネンガ</t>
    </rPh>
    <rPh sb="7" eb="8">
      <t>ガツニ</t>
    </rPh>
    <rPh sb="10" eb="11">
      <t>ニチ</t>
    </rPh>
    <phoneticPr fontId="2"/>
  </si>
  <si>
    <t>境界変更により中洲新井地籍の一部を茅野町へ</t>
    <rPh sb="0" eb="2">
      <t>キョウカイヘ</t>
    </rPh>
    <rPh sb="2" eb="4">
      <t>ヘンコウナ</t>
    </rPh>
    <rPh sb="7" eb="9">
      <t>ナカスア</t>
    </rPh>
    <rPh sb="9" eb="11">
      <t>アライチ</t>
    </rPh>
    <rPh sb="11" eb="13">
      <t>チセキイ</t>
    </rPh>
    <rPh sb="14" eb="16">
      <t>イチブチ</t>
    </rPh>
    <rPh sb="17" eb="19">
      <t>チノマ</t>
    </rPh>
    <rPh sb="19" eb="20">
      <t>マチカ</t>
    </rPh>
    <rPh sb="20" eb="21">
      <t>カヤマチ</t>
    </rPh>
    <phoneticPr fontId="2"/>
  </si>
  <si>
    <t>１０４．８４㎢</t>
  </si>
  <si>
    <t>４２，９５９人</t>
    <rPh sb="6" eb="7">
      <t>ニン</t>
    </rPh>
    <phoneticPr fontId="2"/>
  </si>
  <si>
    <t>昭和４５年１０月　１日</t>
    <rPh sb="0" eb="2">
      <t>ショウワネ</t>
    </rPh>
    <rPh sb="4" eb="5">
      <t>ネンガ</t>
    </rPh>
    <rPh sb="7" eb="8">
      <t>ガツニ</t>
    </rPh>
    <rPh sb="10" eb="11">
      <t>ニチ</t>
    </rPh>
    <phoneticPr fontId="2"/>
  </si>
  <si>
    <t>諏訪湖水面埋立てによる面積変更（国土地理院公表）</t>
    <rPh sb="0" eb="2">
      <t>スワコ</t>
    </rPh>
    <rPh sb="2" eb="3">
      <t>コス</t>
    </rPh>
    <rPh sb="3" eb="5">
      <t>スイメンウ</t>
    </rPh>
    <rPh sb="5" eb="7">
      <t>ウメタメ</t>
    </rPh>
    <rPh sb="11" eb="13">
      <t>メンセキヘ</t>
    </rPh>
    <rPh sb="13" eb="15">
      <t>ヘンコウコ</t>
    </rPh>
    <rPh sb="16" eb="18">
      <t>コクドチ</t>
    </rPh>
    <rPh sb="18" eb="20">
      <t>チリイ</t>
    </rPh>
    <rPh sb="20" eb="21">
      <t>インコ</t>
    </rPh>
    <rPh sb="21" eb="23">
      <t>コウヒョウ</t>
    </rPh>
    <phoneticPr fontId="2"/>
  </si>
  <si>
    <t>１０４．９４㎢</t>
  </si>
  <si>
    <t>昭和５２年　９月　１日</t>
    <rPh sb="0" eb="2">
      <t>ショウワネ</t>
    </rPh>
    <rPh sb="4" eb="5">
      <t>ネンガ</t>
    </rPh>
    <rPh sb="7" eb="8">
      <t>ガツニ</t>
    </rPh>
    <rPh sb="10" eb="11">
      <t>ニチ</t>
    </rPh>
    <phoneticPr fontId="2"/>
  </si>
  <si>
    <t>境界変更により四賀神戸地籍の一部を茅野市へ、茅野市ちの上原地籍の一部を諏訪市へ</t>
    <rPh sb="0" eb="2">
      <t>キョウカイヘ</t>
    </rPh>
    <rPh sb="2" eb="4">
      <t>ヘンコウシ</t>
    </rPh>
    <rPh sb="7" eb="9">
      <t>シガゴ</t>
    </rPh>
    <rPh sb="9" eb="11">
      <t>ゴウドチ</t>
    </rPh>
    <rPh sb="11" eb="13">
      <t>チセキイ</t>
    </rPh>
    <rPh sb="14" eb="16">
      <t>イチブチ</t>
    </rPh>
    <rPh sb="17" eb="20">
      <t>チノシチ</t>
    </rPh>
    <rPh sb="22" eb="25">
      <t>チノシウ</t>
    </rPh>
    <rPh sb="27" eb="29">
      <t>ウエハラチ</t>
    </rPh>
    <rPh sb="29" eb="31">
      <t>チセキイ</t>
    </rPh>
    <rPh sb="32" eb="34">
      <t>イチブス</t>
    </rPh>
    <rPh sb="35" eb="38">
      <t>スワシ</t>
    </rPh>
    <phoneticPr fontId="2"/>
  </si>
  <si>
    <t>１０４．８９㎢</t>
  </si>
  <si>
    <t>昭和５８年１０月　１日</t>
    <rPh sb="0" eb="2">
      <t>ショウワネ</t>
    </rPh>
    <rPh sb="4" eb="5">
      <t>ネンガ</t>
    </rPh>
    <rPh sb="7" eb="8">
      <t>ガツニ</t>
    </rPh>
    <rPh sb="10" eb="11">
      <t>ニチ</t>
    </rPh>
    <phoneticPr fontId="2"/>
  </si>
  <si>
    <t>諏訪湖行政分割による面積変更（国土地理院公表）</t>
    <rPh sb="0" eb="2">
      <t>スワコ</t>
    </rPh>
    <rPh sb="2" eb="3">
      <t>コギ</t>
    </rPh>
    <rPh sb="3" eb="5">
      <t>ギョウセイブ</t>
    </rPh>
    <rPh sb="5" eb="7">
      <t>ブンカツメ</t>
    </rPh>
    <rPh sb="10" eb="12">
      <t>メンセキヘ</t>
    </rPh>
    <rPh sb="12" eb="14">
      <t>ヘンコウコ</t>
    </rPh>
    <rPh sb="15" eb="17">
      <t>コクドチ</t>
    </rPh>
    <rPh sb="17" eb="19">
      <t>チリイ</t>
    </rPh>
    <rPh sb="19" eb="20">
      <t>インコ</t>
    </rPh>
    <rPh sb="20" eb="22">
      <t>コウヒョウ</t>
    </rPh>
    <phoneticPr fontId="2"/>
  </si>
  <si>
    <t>１０９．９１㎢</t>
  </si>
  <si>
    <t>平成　４年　５月　１日</t>
    <rPh sb="0" eb="2">
      <t>ヘイセイネ</t>
    </rPh>
    <rPh sb="4" eb="5">
      <t>ネンガ</t>
    </rPh>
    <rPh sb="7" eb="8">
      <t>ガツニ</t>
    </rPh>
    <rPh sb="10" eb="11">
      <t>ニチ</t>
    </rPh>
    <phoneticPr fontId="2"/>
  </si>
  <si>
    <t>茅野市と境界変更（飛び地解消）</t>
  </si>
  <si>
    <t>同面積交換</t>
    <rPh sb="0" eb="1">
      <t>ドウメ</t>
    </rPh>
    <rPh sb="1" eb="2">
      <t>メンセ</t>
    </rPh>
    <rPh sb="2" eb="3">
      <t>セキコ</t>
    </rPh>
    <rPh sb="3" eb="5">
      <t>コウカン</t>
    </rPh>
    <phoneticPr fontId="2"/>
  </si>
  <si>
    <t>平成２１年　７月　１日</t>
    <rPh sb="0" eb="2">
      <t>ヘイセイネ</t>
    </rPh>
    <rPh sb="4" eb="5">
      <t>ネンガ</t>
    </rPh>
    <rPh sb="7" eb="8">
      <t>ガツニ</t>
    </rPh>
    <rPh sb="10" eb="11">
      <t>ニチ</t>
    </rPh>
    <phoneticPr fontId="2"/>
  </si>
  <si>
    <t>茅野市と境界変更（茅野市・諏訪市家下青木土地区画整理事業）</t>
  </si>
  <si>
    <t>４．地目別土地面積</t>
    <rPh sb="2" eb="3">
      <t>チモ</t>
    </rPh>
    <rPh sb="3" eb="4">
      <t>モクベ</t>
    </rPh>
    <rPh sb="4" eb="5">
      <t>ベツト</t>
    </rPh>
    <rPh sb="5" eb="7">
      <t>トチメ</t>
    </rPh>
    <rPh sb="7" eb="9">
      <t>メンセキ</t>
    </rPh>
    <phoneticPr fontId="2"/>
  </si>
  <si>
    <t>（各年1月1日）</t>
    <rPh sb="1" eb="3">
      <t>カクネンガ</t>
    </rPh>
    <rPh sb="4" eb="5">
      <t>ガツニ</t>
    </rPh>
    <rPh sb="6" eb="7">
      <t>ニチ</t>
    </rPh>
    <phoneticPr fontId="2"/>
  </si>
  <si>
    <t>年　別</t>
    <rPh sb="0" eb="1">
      <t>トシベ</t>
    </rPh>
    <rPh sb="2" eb="3">
      <t>ベツ</t>
    </rPh>
    <phoneticPr fontId="2"/>
  </si>
  <si>
    <t>田
（k㎡）</t>
    <rPh sb="0" eb="1">
      <t>タ</t>
    </rPh>
    <phoneticPr fontId="2"/>
  </si>
  <si>
    <t>畑
（k㎡）</t>
    <rPh sb="0" eb="1">
      <t>ハタケ</t>
    </rPh>
    <phoneticPr fontId="2"/>
  </si>
  <si>
    <t>宅　地
（k㎡）</t>
    <rPh sb="0" eb="1">
      <t>タクチ</t>
    </rPh>
    <rPh sb="2" eb="3">
      <t>チ</t>
    </rPh>
    <phoneticPr fontId="2"/>
  </si>
  <si>
    <t>山　林
（k㎡）</t>
    <rPh sb="0" eb="1">
      <t>ヤマハ</t>
    </rPh>
    <rPh sb="2" eb="3">
      <t>ハヤシ</t>
    </rPh>
    <phoneticPr fontId="2"/>
  </si>
  <si>
    <t>原　野
（k㎡）</t>
    <rPh sb="0" eb="1">
      <t>ハラノ</t>
    </rPh>
    <rPh sb="2" eb="3">
      <t>ノ</t>
    </rPh>
    <phoneticPr fontId="2"/>
  </si>
  <si>
    <t>その他
（k㎡）</t>
    <rPh sb="2" eb="3">
      <t>タ</t>
    </rPh>
    <phoneticPr fontId="2"/>
  </si>
  <si>
    <t>平成25年</t>
    <rPh sb="0" eb="2">
      <t>ヘイセイネ</t>
    </rPh>
    <rPh sb="4" eb="5">
      <t>ネン</t>
    </rPh>
    <phoneticPr fontId="2"/>
  </si>
  <si>
    <t>平成26年</t>
    <rPh sb="0" eb="2">
      <t>ヘイセイネ</t>
    </rPh>
    <rPh sb="4" eb="5">
      <t>ネン</t>
    </rPh>
    <phoneticPr fontId="2"/>
  </si>
  <si>
    <t>平成27年</t>
    <rPh sb="0" eb="2">
      <t>ヘイセイネ</t>
    </rPh>
    <rPh sb="4" eb="5">
      <t>ネン</t>
    </rPh>
    <phoneticPr fontId="2"/>
  </si>
  <si>
    <t>平成28年</t>
    <rPh sb="0" eb="2">
      <t>ヘイセイネ</t>
    </rPh>
    <rPh sb="4" eb="5">
      <t>ネン</t>
    </rPh>
    <phoneticPr fontId="2"/>
  </si>
  <si>
    <t>平成29年</t>
    <rPh sb="0" eb="2">
      <t>ヘイセイネ</t>
    </rPh>
    <rPh sb="4" eb="5">
      <t>ネン</t>
    </rPh>
    <phoneticPr fontId="2"/>
  </si>
  <si>
    <t>平成30年</t>
    <rPh sb="0" eb="2">
      <t>ヘイセイネ</t>
    </rPh>
    <rPh sb="4" eb="5">
      <t>ネン</t>
    </rPh>
    <phoneticPr fontId="2"/>
  </si>
  <si>
    <t>令和元年</t>
    <rPh sb="0" eb="1">
      <t>レイカ</t>
    </rPh>
    <rPh sb="1" eb="2">
      <t>カズガ</t>
    </rPh>
    <rPh sb="2" eb="4">
      <t>ガンネン</t>
    </rPh>
    <phoneticPr fontId="2"/>
  </si>
  <si>
    <t>令和2年</t>
    <rPh sb="0" eb="1">
      <t>レイカ</t>
    </rPh>
    <rPh sb="1" eb="2">
      <t>カズネ</t>
    </rPh>
    <rPh sb="3" eb="4">
      <t>ネン</t>
    </rPh>
    <phoneticPr fontId="2"/>
  </si>
  <si>
    <t>令和3年</t>
    <rPh sb="0" eb="1">
      <t>レイカ</t>
    </rPh>
    <rPh sb="1" eb="2">
      <t>カズネ</t>
    </rPh>
    <rPh sb="3" eb="4">
      <t>ネン</t>
    </rPh>
    <phoneticPr fontId="2"/>
  </si>
  <si>
    <t>令和4年</t>
    <rPh sb="0" eb="1">
      <t>レイカ</t>
    </rPh>
    <rPh sb="1" eb="2">
      <t>カズネ</t>
    </rPh>
    <rPh sb="3" eb="4">
      <t>ネン</t>
    </rPh>
    <phoneticPr fontId="2"/>
  </si>
  <si>
    <t>資料：税務課</t>
    <rPh sb="0" eb="2">
      <t>シリョウゼ</t>
    </rPh>
    <rPh sb="3" eb="5">
      <t>ゼイムカ</t>
    </rPh>
    <rPh sb="5" eb="6">
      <t>カ</t>
    </rPh>
    <phoneticPr fontId="2"/>
  </si>
  <si>
    <t>５．地価公示価格（国・県標準価格）</t>
    <rPh sb="2" eb="4">
      <t>チカコ</t>
    </rPh>
    <rPh sb="4" eb="6">
      <t>コウジカ</t>
    </rPh>
    <rPh sb="6" eb="8">
      <t>カカクク</t>
    </rPh>
    <rPh sb="9" eb="10">
      <t>クニケ</t>
    </rPh>
    <rPh sb="11" eb="12">
      <t>ケンヒ</t>
    </rPh>
    <rPh sb="12" eb="14">
      <t>ヒョウジュンカ</t>
    </rPh>
    <rPh sb="14" eb="16">
      <t>カカク</t>
    </rPh>
    <phoneticPr fontId="2"/>
  </si>
  <si>
    <t>国の標準地</t>
    <rPh sb="0" eb="1">
      <t>クニヒ</t>
    </rPh>
    <rPh sb="2" eb="5">
      <t>ヒョウジュンチ</t>
    </rPh>
    <phoneticPr fontId="2"/>
  </si>
  <si>
    <t>（令和5年1月1日基準日）</t>
    <rPh sb="1" eb="3">
      <t>レイワネ</t>
    </rPh>
    <rPh sb="4" eb="5">
      <t>ネンガ</t>
    </rPh>
    <rPh sb="6" eb="7">
      <t>ガツニ</t>
    </rPh>
    <rPh sb="8" eb="9">
      <t>ニチキ</t>
    </rPh>
    <rPh sb="9" eb="12">
      <t>キジュンビ</t>
    </rPh>
    <phoneticPr fontId="2"/>
  </si>
  <si>
    <t>標準地番号</t>
    <rPh sb="0" eb="2">
      <t>ヒョウジュンチ</t>
    </rPh>
    <rPh sb="2" eb="3">
      <t>チバ</t>
    </rPh>
    <rPh sb="3" eb="5">
      <t>バンゴウ</t>
    </rPh>
    <phoneticPr fontId="2"/>
  </si>
  <si>
    <t>所在及び地番</t>
    <rPh sb="0" eb="2">
      <t>ショザイオ</t>
    </rPh>
    <rPh sb="2" eb="3">
      <t>オヨチ</t>
    </rPh>
    <rPh sb="4" eb="6">
      <t>チバン</t>
    </rPh>
    <phoneticPr fontId="2"/>
  </si>
  <si>
    <t>住居表示</t>
    <rPh sb="0" eb="2">
      <t>ジュウキョヒ</t>
    </rPh>
    <rPh sb="2" eb="4">
      <t>ヒョウジ</t>
    </rPh>
    <phoneticPr fontId="2"/>
  </si>
  <si>
    <t>価格（円／㎡）</t>
    <rPh sb="0" eb="2">
      <t>カカクエ</t>
    </rPh>
    <rPh sb="3" eb="4">
      <t>エン</t>
    </rPh>
    <phoneticPr fontId="2"/>
  </si>
  <si>
    <t>地積（㎡）</t>
    <rPh sb="0" eb="2">
      <t>チセキ</t>
    </rPh>
    <phoneticPr fontId="2"/>
  </si>
  <si>
    <t>形状（間口：奥行き）</t>
    <rPh sb="0" eb="2">
      <t>ケイジョウマ</t>
    </rPh>
    <rPh sb="3" eb="5">
      <t>マグチオ</t>
    </rPh>
    <rPh sb="6" eb="8">
      <t>オクユ</t>
    </rPh>
    <phoneticPr fontId="2"/>
  </si>
  <si>
    <t>諏訪－１</t>
    <rPh sb="0" eb="2">
      <t>スワ</t>
    </rPh>
    <phoneticPr fontId="2"/>
  </si>
  <si>
    <t>湯の脇１丁目５３９番１</t>
    <rPh sb="0" eb="1">
      <t>ユワ</t>
    </rPh>
    <rPh sb="2" eb="3">
      <t>ワキチ</t>
    </rPh>
    <rPh sb="4" eb="6">
      <t>チョウメバ</t>
    </rPh>
    <rPh sb="9" eb="10">
      <t>バン</t>
    </rPh>
    <phoneticPr fontId="2"/>
  </si>
  <si>
    <t>湯の脇１－２－１１</t>
    <rPh sb="0" eb="1">
      <t>ユワ</t>
    </rPh>
    <rPh sb="2" eb="3">
      <t>ワキ</t>
    </rPh>
    <phoneticPr fontId="2"/>
  </si>
  <si>
    <t>1.2：1.0</t>
  </si>
  <si>
    <t>諏訪－２</t>
    <rPh sb="0" eb="2">
      <t>スワ</t>
    </rPh>
    <phoneticPr fontId="2"/>
  </si>
  <si>
    <t>城南１丁目２６７６番４外</t>
    <rPh sb="0" eb="2">
      <t>ジョウナンチ</t>
    </rPh>
    <rPh sb="3" eb="5">
      <t>チョウメバ</t>
    </rPh>
    <rPh sb="9" eb="10">
      <t>バンソ</t>
    </rPh>
    <rPh sb="11" eb="12">
      <t>ソト</t>
    </rPh>
    <phoneticPr fontId="2"/>
  </si>
  <si>
    <t>諏訪－３</t>
    <rPh sb="0" eb="2">
      <t>スワ</t>
    </rPh>
    <phoneticPr fontId="2"/>
  </si>
  <si>
    <t>大字上諏訪字菅平９２８９番２</t>
    <rPh sb="0" eb="2">
      <t>オオアザカ</t>
    </rPh>
    <rPh sb="2" eb="5">
      <t>カミスワア</t>
    </rPh>
    <rPh sb="5" eb="6">
      <t>アザス</t>
    </rPh>
    <rPh sb="6" eb="8">
      <t>スガダイラバ</t>
    </rPh>
    <rPh sb="12" eb="13">
      <t>バン</t>
    </rPh>
    <phoneticPr fontId="2"/>
  </si>
  <si>
    <t>1.0：1.5</t>
  </si>
  <si>
    <t>諏訪５－１</t>
    <rPh sb="0" eb="2">
      <t>スワ</t>
    </rPh>
    <phoneticPr fontId="2"/>
  </si>
  <si>
    <t>諏訪２丁目３２０１番２</t>
    <rPh sb="0" eb="2">
      <t>スワチ</t>
    </rPh>
    <rPh sb="3" eb="5">
      <t>チョウメバ</t>
    </rPh>
    <rPh sb="9" eb="10">
      <t>バン</t>
    </rPh>
    <phoneticPr fontId="2"/>
  </si>
  <si>
    <t>諏訪２－１－１１</t>
    <rPh sb="0" eb="2">
      <t>スワ</t>
    </rPh>
    <phoneticPr fontId="2"/>
  </si>
  <si>
    <t>1.0：3.0</t>
  </si>
  <si>
    <t>諏訪５－２</t>
    <rPh sb="0" eb="2">
      <t>スワ</t>
    </rPh>
    <phoneticPr fontId="2"/>
  </si>
  <si>
    <t>大手２丁目２９８０番４６</t>
    <rPh sb="0" eb="2">
      <t>オオテチ</t>
    </rPh>
    <rPh sb="3" eb="5">
      <t>チョウメバ</t>
    </rPh>
    <rPh sb="9" eb="10">
      <t>バン</t>
    </rPh>
    <phoneticPr fontId="2"/>
  </si>
  <si>
    <t>大手２－３－８</t>
    <rPh sb="0" eb="2">
      <t>オオテ</t>
    </rPh>
    <phoneticPr fontId="2"/>
  </si>
  <si>
    <t>諏訪５－３</t>
    <rPh sb="0" eb="2">
      <t>スワ</t>
    </rPh>
    <phoneticPr fontId="2"/>
  </si>
  <si>
    <t>諏訪１丁目８５９番２１</t>
    <rPh sb="0" eb="2">
      <t>スワチ</t>
    </rPh>
    <rPh sb="3" eb="5">
      <t>チョウメバ</t>
    </rPh>
    <rPh sb="8" eb="9">
      <t>バン</t>
    </rPh>
    <phoneticPr fontId="2"/>
  </si>
  <si>
    <t>諏訪１－２－５</t>
    <rPh sb="0" eb="2">
      <t>スワ</t>
    </rPh>
    <phoneticPr fontId="2"/>
  </si>
  <si>
    <t>県の基準地</t>
    <rPh sb="0" eb="1">
      <t>ケンキ</t>
    </rPh>
    <rPh sb="2" eb="4">
      <t>キジュンジ</t>
    </rPh>
    <rPh sb="3" eb="4">
      <t>ジュンチ</t>
    </rPh>
    <rPh sb="4" eb="5">
      <t>チ</t>
    </rPh>
    <phoneticPr fontId="2"/>
  </si>
  <si>
    <t>（令和4年7月1日基準日）</t>
    <rPh sb="1" eb="3">
      <t>レイワネ</t>
    </rPh>
    <rPh sb="4" eb="5">
      <t>ネンガ</t>
    </rPh>
    <rPh sb="6" eb="7">
      <t>ガツニ</t>
    </rPh>
    <rPh sb="8" eb="9">
      <t>ニチキ</t>
    </rPh>
    <rPh sb="9" eb="12">
      <t>キジュンビ</t>
    </rPh>
    <phoneticPr fontId="2"/>
  </si>
  <si>
    <t>基準地番号</t>
    <rPh sb="0" eb="2">
      <t>キジュンチ</t>
    </rPh>
    <rPh sb="2" eb="3">
      <t>チバ</t>
    </rPh>
    <rPh sb="3" eb="5">
      <t>バンゴウ</t>
    </rPh>
    <phoneticPr fontId="2"/>
  </si>
  <si>
    <t>沖田町１丁目１１５番１</t>
    <rPh sb="0" eb="3">
      <t>オキタマチチ</t>
    </rPh>
    <rPh sb="4" eb="6">
      <t>チョウメバ</t>
    </rPh>
    <rPh sb="9" eb="10">
      <t>バン</t>
    </rPh>
    <phoneticPr fontId="2"/>
  </si>
  <si>
    <t>湖岸通り１丁目２０８番１７１</t>
    <rPh sb="0" eb="3">
      <t>コガンドオチ</t>
    </rPh>
    <rPh sb="5" eb="7">
      <t>チョウメバ</t>
    </rPh>
    <rPh sb="10" eb="11">
      <t>バン</t>
    </rPh>
    <phoneticPr fontId="2"/>
  </si>
  <si>
    <t>湖岸通り１－１６－１８</t>
    <rPh sb="0" eb="3">
      <t>コガンドオ</t>
    </rPh>
    <phoneticPr fontId="2"/>
  </si>
  <si>
    <t>台形　1.2：1.0</t>
    <rPh sb="0" eb="2">
      <t>ダイケイ</t>
    </rPh>
    <phoneticPr fontId="2"/>
  </si>
  <si>
    <t>大字豊田字藻池１９６０番３</t>
    <rPh sb="0" eb="2">
      <t>オオアザト</t>
    </rPh>
    <rPh sb="2" eb="4">
      <t>トヨダア</t>
    </rPh>
    <rPh sb="4" eb="5">
      <t>アザモ</t>
    </rPh>
    <rPh sb="5" eb="6">
      <t>モイ</t>
    </rPh>
    <rPh sb="6" eb="7">
      <t>イケバ</t>
    </rPh>
    <rPh sb="11" eb="12">
      <t>バン</t>
    </rPh>
    <phoneticPr fontId="2"/>
  </si>
  <si>
    <t>諏訪－４</t>
    <rPh sb="0" eb="2">
      <t>スワ</t>
    </rPh>
    <phoneticPr fontId="2"/>
  </si>
  <si>
    <t>大字中洲字田中３８９０番４</t>
    <rPh sb="0" eb="2">
      <t>オオアザナ</t>
    </rPh>
    <rPh sb="2" eb="4">
      <t>ナカスア</t>
    </rPh>
    <rPh sb="4" eb="5">
      <t>アザタ</t>
    </rPh>
    <rPh sb="5" eb="7">
      <t>タナカバ</t>
    </rPh>
    <rPh sb="11" eb="12">
      <t>バン</t>
    </rPh>
    <phoneticPr fontId="2"/>
  </si>
  <si>
    <t>湖岸通り４丁目７７８番１外１筆</t>
    <rPh sb="0" eb="2">
      <t>コガント</t>
    </rPh>
    <rPh sb="2" eb="3">
      <t>トオチ</t>
    </rPh>
    <rPh sb="5" eb="7">
      <t>チョウメバ</t>
    </rPh>
    <rPh sb="10" eb="11">
      <t>バンソ</t>
    </rPh>
    <rPh sb="12" eb="13">
      <t>ソトフ</t>
    </rPh>
    <rPh sb="14" eb="15">
      <t>フデ</t>
    </rPh>
    <phoneticPr fontId="2"/>
  </si>
  <si>
    <t>湖岸通り４－１０－１７</t>
    <rPh sb="0" eb="3">
      <t>コガンドオ</t>
    </rPh>
    <phoneticPr fontId="2"/>
  </si>
  <si>
    <t>1.0：2.0</t>
  </si>
  <si>
    <t>大字四賀字赤沼１６４３番１</t>
    <rPh sb="0" eb="2">
      <t>オオアザシ</t>
    </rPh>
    <rPh sb="2" eb="4">
      <t>シガア</t>
    </rPh>
    <rPh sb="4" eb="5">
      <t>アザア</t>
    </rPh>
    <rPh sb="5" eb="7">
      <t>アカヌマバ</t>
    </rPh>
    <rPh sb="11" eb="12">
      <t>バン</t>
    </rPh>
    <phoneticPr fontId="2"/>
  </si>
  <si>
    <t>台形　1.0：1.0</t>
    <rPh sb="0" eb="2">
      <t>ダイケイ</t>
    </rPh>
    <phoneticPr fontId="2"/>
  </si>
  <si>
    <t>諏訪９－１</t>
    <rPh sb="0" eb="2">
      <t>スワ</t>
    </rPh>
    <phoneticPr fontId="2"/>
  </si>
  <si>
    <t>大字中洲字窪見出４６００番７外１筆</t>
    <rPh sb="0" eb="2">
      <t>オオアザナ</t>
    </rPh>
    <rPh sb="2" eb="4">
      <t>ナカスア</t>
    </rPh>
    <rPh sb="4" eb="5">
      <t>アザク</t>
    </rPh>
    <rPh sb="5" eb="6">
      <t>クボミ</t>
    </rPh>
    <rPh sb="6" eb="7">
      <t>ミデ</t>
    </rPh>
    <rPh sb="7" eb="8">
      <t>デバ</t>
    </rPh>
    <rPh sb="12" eb="13">
      <t>バンソ</t>
    </rPh>
    <rPh sb="14" eb="15">
      <t>ソトフ</t>
    </rPh>
    <rPh sb="16" eb="17">
      <t>フデ</t>
    </rPh>
    <phoneticPr fontId="2"/>
  </si>
  <si>
    <t>６．気象状況</t>
    <rPh sb="2" eb="4">
      <t>キショウジ</t>
    </rPh>
    <rPh sb="4" eb="6">
      <t>ジョウキョウ</t>
    </rPh>
    <phoneticPr fontId="2"/>
  </si>
  <si>
    <t xml:space="preserve">平均気圧
(海面気圧)
（hPa) </t>
    <rPh sb="0" eb="2">
      <t>ヘイキンキ</t>
    </rPh>
    <rPh sb="2" eb="4">
      <t>キアツカ</t>
    </rPh>
    <rPh sb="6" eb="8">
      <t>カイメンキ</t>
    </rPh>
    <rPh sb="8" eb="10">
      <t>キアツ</t>
    </rPh>
    <phoneticPr fontId="2"/>
  </si>
  <si>
    <t>気　温（℃）</t>
    <rPh sb="0" eb="1">
      <t>キア</t>
    </rPh>
    <rPh sb="2" eb="3">
      <t>アツシ</t>
    </rPh>
    <phoneticPr fontId="2"/>
  </si>
  <si>
    <t>湿　度（％）</t>
    <rPh sb="0" eb="1">
      <t>シツド</t>
    </rPh>
    <rPh sb="2" eb="3">
      <t>ド</t>
    </rPh>
    <phoneticPr fontId="2"/>
  </si>
  <si>
    <t>降水量
（mm)</t>
    <rPh sb="0" eb="2">
      <t>コウスイリョウ</t>
    </rPh>
    <phoneticPr fontId="2"/>
  </si>
  <si>
    <t>風　速（m/s)</t>
    <rPh sb="0" eb="1">
      <t>カゼハ</t>
    </rPh>
    <rPh sb="2" eb="3">
      <t>ハヤシ</t>
    </rPh>
    <phoneticPr fontId="2"/>
  </si>
  <si>
    <t>最深
積雪
(cm)</t>
    <rPh sb="0" eb="2">
      <t>サイシンセ</t>
    </rPh>
    <rPh sb="3" eb="5">
      <t>セキセツ</t>
    </rPh>
    <phoneticPr fontId="2"/>
  </si>
  <si>
    <t>最高</t>
    <rPh sb="0" eb="1">
      <t>サイコウ</t>
    </rPh>
    <phoneticPr fontId="2"/>
  </si>
  <si>
    <t>最低</t>
    <rPh sb="0" eb="1">
      <t>サイテイ</t>
    </rPh>
    <phoneticPr fontId="2"/>
  </si>
  <si>
    <t>平均</t>
    <rPh sb="0" eb="1">
      <t>ヘイキン</t>
    </rPh>
    <phoneticPr fontId="2"/>
  </si>
  <si>
    <t>最小</t>
    <rPh sb="0" eb="1">
      <t>サイショウ</t>
    </rPh>
    <phoneticPr fontId="2"/>
  </si>
  <si>
    <t>最大</t>
    <rPh sb="0" eb="1">
      <t>サイダイ</t>
    </rPh>
    <phoneticPr fontId="2"/>
  </si>
  <si>
    <t>風向</t>
    <rPh sb="0" eb="1">
      <t>フウコウ</t>
    </rPh>
    <phoneticPr fontId="2"/>
  </si>
  <si>
    <t>NW</t>
  </si>
  <si>
    <t>WNW</t>
  </si>
  <si>
    <t>W</t>
  </si>
  <si>
    <t>資料：長野地方気象台（諏訪特別地域気象観測所）</t>
  </si>
  <si>
    <t>階級別日数</t>
    <rPh sb="0" eb="2">
      <t>カイキュウベ</t>
    </rPh>
    <rPh sb="2" eb="3">
      <t>ベツニ</t>
    </rPh>
    <rPh sb="3" eb="5">
      <t>ニッスウ</t>
    </rPh>
    <phoneticPr fontId="2"/>
  </si>
  <si>
    <t>現象日数(日)</t>
    <rPh sb="0" eb="2">
      <t>ゲンショウニ</t>
    </rPh>
    <rPh sb="2" eb="4">
      <t>ニッスウ</t>
    </rPh>
    <rPh sb="5" eb="6">
      <t>ニチ</t>
    </rPh>
    <phoneticPr fontId="2"/>
  </si>
  <si>
    <t>日　照
時　間
(h)</t>
    <rPh sb="0" eb="1">
      <t>ヒテ</t>
    </rPh>
    <rPh sb="2" eb="3">
      <t>テルジ</t>
    </rPh>
    <rPh sb="4" eb="5">
      <t>ジア</t>
    </rPh>
    <rPh sb="6" eb="7">
      <t>アイダ</t>
    </rPh>
    <phoneticPr fontId="2"/>
  </si>
  <si>
    <t>不照
日数
(日)</t>
    <rPh sb="0" eb="1">
      <t>フテ</t>
    </rPh>
    <rPh sb="1" eb="2">
      <t>テラシニ</t>
    </rPh>
    <rPh sb="3" eb="5">
      <t>ニッスウ</t>
    </rPh>
    <rPh sb="7" eb="8">
      <t>ニチ</t>
    </rPh>
    <phoneticPr fontId="2"/>
  </si>
  <si>
    <t>日照
率
(％)</t>
    <rPh sb="0" eb="2">
      <t>ニッショウリ</t>
    </rPh>
    <rPh sb="3" eb="4">
      <t>リツ</t>
    </rPh>
    <phoneticPr fontId="2"/>
  </si>
  <si>
    <t>有感地震(回)</t>
    <rPh sb="0" eb="2">
      <t>ユウカンジ</t>
    </rPh>
    <rPh sb="2" eb="4">
      <t>ジシン</t>
    </rPh>
    <rPh sb="5" eb="6">
      <t>カイ</t>
    </rPh>
    <phoneticPr fontId="2"/>
  </si>
  <si>
    <t>最大風速
≧10m/s
(m/s)</t>
    <rPh sb="0" eb="2">
      <t>サイダイフ</t>
    </rPh>
    <rPh sb="2" eb="4">
      <t>フウソク</t>
    </rPh>
    <phoneticPr fontId="2"/>
  </si>
  <si>
    <t>降　水　量(mm)</t>
    <rPh sb="0" eb="1">
      <t>タカシミ</t>
    </rPh>
    <rPh sb="2" eb="3">
      <t>ミズリ</t>
    </rPh>
    <rPh sb="4" eb="5">
      <t>リョウ</t>
    </rPh>
    <phoneticPr fontId="2"/>
  </si>
  <si>
    <t>霧</t>
    <rPh sb="0" eb="0">
      <t>キリ</t>
    </rPh>
    <phoneticPr fontId="2"/>
  </si>
  <si>
    <t>雪</t>
    <rPh sb="0" eb="0">
      <t>ユキ</t>
    </rPh>
    <phoneticPr fontId="2"/>
  </si>
  <si>
    <t>≧1.0㎜</t>
  </si>
  <si>
    <t>≧10.0㎜</t>
  </si>
  <si>
    <t>≧30.0㎜</t>
  </si>
  <si>
    <t>７．月別気象概況</t>
    <rPh sb="2" eb="4">
      <t>ツキベツキ</t>
    </rPh>
    <rPh sb="4" eb="6">
      <t>キショウガ</t>
    </rPh>
    <rPh sb="6" eb="8">
      <t>ガイキョウ</t>
    </rPh>
    <phoneticPr fontId="2"/>
  </si>
  <si>
    <t>（令和4年）</t>
    <rPh sb="1" eb="3">
      <t>レイワネ</t>
    </rPh>
    <rPh sb="4" eb="5">
      <t>ネンヘ</t>
    </rPh>
    <rPh sb="5" eb="6">
      <t>ヘイネン</t>
    </rPh>
    <phoneticPr fontId="2"/>
  </si>
  <si>
    <t>月　別</t>
    <rPh sb="0" eb="1">
      <t>ツキベ</t>
    </rPh>
    <rPh sb="2" eb="3">
      <t>ベツ</t>
    </rPh>
    <phoneticPr fontId="2"/>
  </si>
  <si>
    <t>平均気温
（℃）</t>
    <rPh sb="0" eb="2">
      <t>ヘイキンキ</t>
    </rPh>
    <rPh sb="2" eb="4">
      <t>キオン</t>
    </rPh>
    <phoneticPr fontId="2"/>
  </si>
  <si>
    <t>最高平均気温
（℃）</t>
    <rPh sb="0" eb="2">
      <t>サイコウヘ</t>
    </rPh>
    <rPh sb="2" eb="4">
      <t>ヘイキンキ</t>
    </rPh>
    <rPh sb="4" eb="6">
      <t>キオン</t>
    </rPh>
    <phoneticPr fontId="2"/>
  </si>
  <si>
    <t>最低平均気温
（℃）</t>
    <rPh sb="0" eb="2">
      <t>サイテイヘ</t>
    </rPh>
    <rPh sb="2" eb="4">
      <t>ヘイキンキ</t>
    </rPh>
    <rPh sb="4" eb="6">
      <t>キオン</t>
    </rPh>
    <phoneticPr fontId="2"/>
  </si>
  <si>
    <t>総降水量
（㎜）</t>
    <rPh sb="0" eb="1">
      <t>ソウコ</t>
    </rPh>
    <rPh sb="1" eb="4">
      <t>コウスイリョウ</t>
    </rPh>
    <phoneticPr fontId="2"/>
  </si>
  <si>
    <t>平均風速
（m/s）</t>
    <rPh sb="0" eb="2">
      <t>ヘイキンフ</t>
    </rPh>
    <rPh sb="2" eb="4">
      <t>フウソク</t>
    </rPh>
    <phoneticPr fontId="2"/>
  </si>
  <si>
    <t>日照時間
（h）</t>
    <rPh sb="0" eb="2">
      <t>ニッショウジ</t>
    </rPh>
    <rPh sb="2" eb="4">
      <t>ジカン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</si>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</sst>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#,##0_ "/>
    <numFmt numFmtId="178" formatCode="#,##0.0_ "/>
    <numFmt numFmtId="179" formatCode="0.0_ "/>
    <numFmt numFmtId="180" formatCode="0.0_);[Red]\(0.0\)"/>
  </numFmts>
  <fonts count="5" x14ac:knownFonts="1"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right" vertical="center"/>
    </xf>
    <xf numFmtId="177" fontId="1" fillId="0" borderId="1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/>
    </xf>
    <xf numFmtId="0" fontId="0" fillId="0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255" wrapText="1"/>
    </xf>
    <xf numFmtId="0" fontId="1" fillId="0" borderId="9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vertical="top"/>
    </xf>
    <xf numFmtId="180" fontId="1" fillId="0" borderId="1" xfId="0" applyNumberFormat="1" applyFont="1" applyFill="1" applyBorder="1" applyAlignment="1">
      <alignment horizontal="right" vertical="center" indent="1"/>
    </xf>
    <xf numFmtId="0" fontId="0" fillId="0" borderId="8" xfId="0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zoomScaleNormal="100" workbookViewId="0">
      <selection activeCell="J10" sqref="J10"/>
    </sheetView>
  </sheetViews>
  <sheetFormatPr defaultRowHeight="13.5" x14ac:dyDescent="0.15"/>
  <cols>
    <col min="1" max="1" width="9" style="2"/>
    <col min="2" max="5" width="15" style="2" customWidth="1"/>
    <col min="6" max="16384" width="9" style="2"/>
  </cols>
  <sheetData>
    <row r="1" spans="1:5" ht="17.25" x14ac:dyDescent="0.15">
      <c r="A1" s="1" t="s">
        <v>0</v>
      </c>
    </row>
    <row r="2" spans="1:5" ht="17.25" x14ac:dyDescent="0.15">
      <c r="A2" s="3" t="s">
        <v>1</v>
      </c>
      <c r="B2" s="4"/>
      <c r="C2" s="4"/>
    </row>
    <row r="3" spans="1:5" ht="17.25" x14ac:dyDescent="0.15">
      <c r="A3" s="3"/>
      <c r="B3" s="4"/>
      <c r="C3" s="4"/>
    </row>
    <row r="4" spans="1:5" ht="30" customHeight="1" x14ac:dyDescent="0.15">
      <c r="A4" s="5"/>
      <c r="B4" s="6" t="s">
        <v>2</v>
      </c>
      <c r="C4" s="7" t="s">
        <v>3</v>
      </c>
    </row>
    <row r="5" spans="1:5" ht="30" customHeight="1" x14ac:dyDescent="0.15">
      <c r="A5" s="5"/>
      <c r="B5" s="6" t="s">
        <v>4</v>
      </c>
      <c r="C5" s="8" t="s">
        <v>5</v>
      </c>
    </row>
    <row r="6" spans="1:5" ht="30" customHeight="1" x14ac:dyDescent="0.15">
      <c r="A6" s="5"/>
      <c r="B6" s="6" t="s">
        <v>6</v>
      </c>
      <c r="C6" s="8" t="s">
        <v>7</v>
      </c>
    </row>
    <row r="7" spans="1:5" x14ac:dyDescent="0.15">
      <c r="A7" s="5"/>
      <c r="B7" s="4"/>
      <c r="C7" s="4"/>
    </row>
    <row r="8" spans="1:5" x14ac:dyDescent="0.15">
      <c r="A8" s="5"/>
      <c r="B8" s="4"/>
      <c r="C8" s="4"/>
    </row>
    <row r="9" spans="1:5" x14ac:dyDescent="0.15">
      <c r="A9" s="5"/>
      <c r="B9" s="4"/>
      <c r="C9" s="4"/>
    </row>
    <row r="11" spans="1:5" ht="17.25" x14ac:dyDescent="0.15">
      <c r="A11" s="1" t="s">
        <v>8</v>
      </c>
    </row>
    <row r="12" spans="1:5" ht="17.25" x14ac:dyDescent="0.15">
      <c r="A12" s="1"/>
    </row>
    <row r="13" spans="1:5" ht="30.75" customHeight="1" x14ac:dyDescent="0.15">
      <c r="A13" s="1"/>
      <c r="B13" s="9" t="s">
        <v>9</v>
      </c>
      <c r="C13" s="9" t="s">
        <v>10</v>
      </c>
      <c r="D13" s="9" t="s">
        <v>11</v>
      </c>
      <c r="E13" s="9" t="s">
        <v>12</v>
      </c>
    </row>
    <row r="14" spans="1:5" ht="30.75" customHeight="1" x14ac:dyDescent="0.15">
      <c r="B14" s="9" t="s">
        <v>13</v>
      </c>
      <c r="C14" s="9" t="s">
        <v>14</v>
      </c>
      <c r="D14" s="9" t="s">
        <v>15</v>
      </c>
      <c r="E14" s="9" t="s">
        <v>16</v>
      </c>
    </row>
  </sheetData>
  <phoneticPr fontId="2"/>
  <pageMargins left="0.78740157480314965" right="0.78740157480314965" top="0.98425196850393704" bottom="0.98425196850393704" header="0.51181102362204722" footer="0.51181102362204722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showGridLines="0" topLeftCell="A13" zoomScale="80" zoomScaleNormal="80" workbookViewId="0">
      <selection activeCell="J10" sqref="J10"/>
    </sheetView>
  </sheetViews>
  <sheetFormatPr defaultRowHeight="17.25" x14ac:dyDescent="0.15"/>
  <cols>
    <col min="1" max="1" width="31.375" style="1" bestFit="1" customWidth="1"/>
    <col min="2" max="6" width="18.75" style="1" customWidth="1"/>
    <col min="7" max="16384" width="9" style="1"/>
  </cols>
  <sheetData>
    <row r="1" spans="1:6" x14ac:dyDescent="0.15">
      <c r="A1" s="1" t="s">
        <v>17</v>
      </c>
    </row>
    <row r="2" spans="1:6" x14ac:dyDescent="0.15">
      <c r="F2" s="10"/>
    </row>
    <row r="3" spans="1:6" s="3" customFormat="1" ht="30" customHeight="1" x14ac:dyDescent="0.15">
      <c r="A3" s="3" t="s">
        <v>18</v>
      </c>
      <c r="B3" s="3" t="s">
        <v>19</v>
      </c>
      <c r="F3" s="11"/>
    </row>
    <row r="4" spans="1:6" s="3" customFormat="1" ht="30" customHeight="1" x14ac:dyDescent="0.15">
      <c r="B4" s="12" t="s">
        <v>20</v>
      </c>
      <c r="C4" s="13" t="s">
        <v>21</v>
      </c>
      <c r="D4" s="12" t="s">
        <v>22</v>
      </c>
      <c r="E4" s="13" t="s">
        <v>23</v>
      </c>
    </row>
    <row r="5" spans="1:6" s="3" customFormat="1" ht="30" customHeight="1" x14ac:dyDescent="0.15">
      <c r="A5" s="3" t="s">
        <v>24</v>
      </c>
      <c r="B5" s="3" t="s">
        <v>25</v>
      </c>
    </row>
    <row r="6" spans="1:6" s="3" customFormat="1" ht="30" customHeight="1" x14ac:dyDescent="0.15">
      <c r="B6" s="12" t="s">
        <v>20</v>
      </c>
      <c r="C6" s="13" t="s">
        <v>26</v>
      </c>
      <c r="D6" s="12" t="s">
        <v>22</v>
      </c>
      <c r="E6" s="13" t="s">
        <v>27</v>
      </c>
    </row>
    <row r="7" spans="1:6" s="3" customFormat="1" ht="30" customHeight="1" x14ac:dyDescent="0.15">
      <c r="A7" s="3" t="s">
        <v>28</v>
      </c>
      <c r="B7" s="3" t="s">
        <v>29</v>
      </c>
    </row>
    <row r="8" spans="1:6" s="3" customFormat="1" ht="30" customHeight="1" x14ac:dyDescent="0.15">
      <c r="B8" s="12" t="s">
        <v>20</v>
      </c>
      <c r="C8" s="13" t="s">
        <v>30</v>
      </c>
      <c r="D8" s="12" t="s">
        <v>22</v>
      </c>
      <c r="E8" s="13" t="s">
        <v>31</v>
      </c>
    </row>
    <row r="9" spans="1:6" s="3" customFormat="1" ht="30" customHeight="1" x14ac:dyDescent="0.15">
      <c r="A9" s="3" t="s">
        <v>32</v>
      </c>
      <c r="B9" s="3" t="s">
        <v>33</v>
      </c>
    </row>
    <row r="10" spans="1:6" s="3" customFormat="1" ht="30" customHeight="1" x14ac:dyDescent="0.15">
      <c r="B10" s="12" t="s">
        <v>20</v>
      </c>
      <c r="C10" s="13" t="s">
        <v>34</v>
      </c>
    </row>
    <row r="11" spans="1:6" s="3" customFormat="1" ht="30" customHeight="1" x14ac:dyDescent="0.15">
      <c r="A11" s="3" t="s">
        <v>35</v>
      </c>
      <c r="B11" s="3" t="s">
        <v>36</v>
      </c>
    </row>
    <row r="12" spans="1:6" s="3" customFormat="1" ht="30" customHeight="1" x14ac:dyDescent="0.15">
      <c r="B12" s="12" t="s">
        <v>20</v>
      </c>
      <c r="C12" s="13" t="s">
        <v>37</v>
      </c>
    </row>
    <row r="13" spans="1:6" s="3" customFormat="1" ht="30" customHeight="1" x14ac:dyDescent="0.15">
      <c r="A13" s="3" t="s">
        <v>38</v>
      </c>
      <c r="B13" s="3" t="s">
        <v>39</v>
      </c>
    </row>
    <row r="14" spans="1:6" s="3" customFormat="1" ht="30" customHeight="1" x14ac:dyDescent="0.15">
      <c r="B14" s="12" t="s">
        <v>20</v>
      </c>
      <c r="C14" s="13" t="s">
        <v>40</v>
      </c>
    </row>
    <row r="15" spans="1:6" s="3" customFormat="1" ht="30" customHeight="1" x14ac:dyDescent="0.15">
      <c r="A15" s="3" t="s">
        <v>41</v>
      </c>
      <c r="B15" s="3" t="s">
        <v>42</v>
      </c>
    </row>
    <row r="16" spans="1:6" s="3" customFormat="1" ht="30" customHeight="1" x14ac:dyDescent="0.15">
      <c r="B16" s="12" t="s">
        <v>43</v>
      </c>
    </row>
    <row r="17" spans="1:2" s="3" customFormat="1" ht="30" customHeight="1" x14ac:dyDescent="0.15">
      <c r="A17" s="3" t="s">
        <v>44</v>
      </c>
      <c r="B17" s="3" t="s">
        <v>45</v>
      </c>
    </row>
    <row r="18" spans="1:2" s="3" customFormat="1" ht="30" customHeight="1" x14ac:dyDescent="0.15">
      <c r="B18" s="12" t="s">
        <v>43</v>
      </c>
    </row>
  </sheetData>
  <phoneticPr fontId="2"/>
  <pageMargins left="0.78740157480314965" right="0.78740157480314965" top="0.98425196850393704" bottom="0.98425196850393704" header="0.51181102362204722" footer="0.51181102362204722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showGridLines="0" zoomScale="80" zoomScaleNormal="80" workbookViewId="0">
      <selection activeCell="J10" sqref="J10"/>
    </sheetView>
  </sheetViews>
  <sheetFormatPr defaultRowHeight="17.25" x14ac:dyDescent="0.15"/>
  <cols>
    <col min="1" max="7" width="18.75" style="1" customWidth="1"/>
    <col min="8" max="16384" width="9" style="1"/>
  </cols>
  <sheetData>
    <row r="1" spans="1:7" x14ac:dyDescent="0.15">
      <c r="A1" s="1" t="s">
        <v>46</v>
      </c>
    </row>
    <row r="2" spans="1:7" x14ac:dyDescent="0.15">
      <c r="F2" s="14" t="s">
        <v>47</v>
      </c>
      <c r="G2" s="14"/>
    </row>
    <row r="3" spans="1:7" ht="60" customHeight="1" x14ac:dyDescent="0.15">
      <c r="A3" s="9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</row>
    <row r="4" spans="1:7" ht="30" customHeight="1" x14ac:dyDescent="0.15">
      <c r="A4" s="9" t="s">
        <v>55</v>
      </c>
      <c r="B4" s="16">
        <v>5.6</v>
      </c>
      <c r="C4" s="16">
        <v>3.68</v>
      </c>
      <c r="D4" s="16">
        <v>8.33</v>
      </c>
      <c r="E4" s="16">
        <v>42</v>
      </c>
      <c r="F4" s="16">
        <v>12.83</v>
      </c>
      <c r="G4" s="16">
        <f t="shared" ref="G4:G13" si="0">109.91-SUM(B4:F4)</f>
        <v>37.47</v>
      </c>
    </row>
    <row r="5" spans="1:7" ht="30" customHeight="1" x14ac:dyDescent="0.15">
      <c r="A5" s="9" t="s">
        <v>56</v>
      </c>
      <c r="B5" s="16">
        <v>5.54</v>
      </c>
      <c r="C5" s="16">
        <v>3.68</v>
      </c>
      <c r="D5" s="16">
        <v>8.3800000000000008</v>
      </c>
      <c r="E5" s="16">
        <v>42</v>
      </c>
      <c r="F5" s="16">
        <v>12.81</v>
      </c>
      <c r="G5" s="16">
        <f t="shared" si="0"/>
        <v>37.5</v>
      </c>
    </row>
    <row r="6" spans="1:7" ht="30" customHeight="1" x14ac:dyDescent="0.15">
      <c r="A6" s="9" t="s">
        <v>57</v>
      </c>
      <c r="B6" s="16">
        <v>5.5</v>
      </c>
      <c r="C6" s="16">
        <v>3.67</v>
      </c>
      <c r="D6" s="16">
        <v>8.43</v>
      </c>
      <c r="E6" s="16">
        <v>41.91</v>
      </c>
      <c r="F6" s="16">
        <v>12.81</v>
      </c>
      <c r="G6" s="16">
        <f t="shared" si="0"/>
        <v>37.590000000000003</v>
      </c>
    </row>
    <row r="7" spans="1:7" ht="30" customHeight="1" x14ac:dyDescent="0.15">
      <c r="A7" s="9" t="s">
        <v>58</v>
      </c>
      <c r="B7" s="16">
        <v>5.47</v>
      </c>
      <c r="C7" s="16">
        <v>3.6</v>
      </c>
      <c r="D7" s="16">
        <v>8.4499999999999993</v>
      </c>
      <c r="E7" s="16">
        <v>40.43</v>
      </c>
      <c r="F7" s="16">
        <v>12.79</v>
      </c>
      <c r="G7" s="16">
        <f t="shared" si="0"/>
        <v>39.169999999999987</v>
      </c>
    </row>
    <row r="8" spans="1:7" ht="30" customHeight="1" x14ac:dyDescent="0.15">
      <c r="A8" s="6" t="s">
        <v>59</v>
      </c>
      <c r="B8" s="16">
        <v>5.43</v>
      </c>
      <c r="C8" s="16">
        <v>3.59</v>
      </c>
      <c r="D8" s="16">
        <v>8.4600000000000009</v>
      </c>
      <c r="E8" s="16">
        <v>40.299999999999997</v>
      </c>
      <c r="F8" s="16">
        <v>12.8</v>
      </c>
      <c r="G8" s="16">
        <f t="shared" si="0"/>
        <v>39.33</v>
      </c>
    </row>
    <row r="9" spans="1:7" ht="30" customHeight="1" x14ac:dyDescent="0.15">
      <c r="A9" s="6" t="s">
        <v>60</v>
      </c>
      <c r="B9" s="16">
        <v>5.4</v>
      </c>
      <c r="C9" s="16">
        <v>3.56</v>
      </c>
      <c r="D9" s="16">
        <v>8.18</v>
      </c>
      <c r="E9" s="16">
        <v>40.24</v>
      </c>
      <c r="F9" s="16">
        <v>12.79</v>
      </c>
      <c r="G9" s="16">
        <f t="shared" si="0"/>
        <v>39.739999999999995</v>
      </c>
    </row>
    <row r="10" spans="1:7" ht="30" customHeight="1" x14ac:dyDescent="0.15">
      <c r="A10" s="6" t="s">
        <v>61</v>
      </c>
      <c r="B10" s="16">
        <v>5.36</v>
      </c>
      <c r="C10" s="16">
        <v>3.56</v>
      </c>
      <c r="D10" s="16">
        <v>8.24</v>
      </c>
      <c r="E10" s="16">
        <v>40.21</v>
      </c>
      <c r="F10" s="16">
        <v>12.79</v>
      </c>
      <c r="G10" s="16">
        <f t="shared" si="0"/>
        <v>39.75</v>
      </c>
    </row>
    <row r="11" spans="1:7" ht="30" customHeight="1" x14ac:dyDescent="0.15">
      <c r="A11" s="6" t="s">
        <v>62</v>
      </c>
      <c r="B11" s="16">
        <v>5.3</v>
      </c>
      <c r="C11" s="16">
        <v>3.54</v>
      </c>
      <c r="D11" s="16">
        <v>8.2899999999999991</v>
      </c>
      <c r="E11" s="16">
        <v>40.08</v>
      </c>
      <c r="F11" s="16">
        <v>12.79</v>
      </c>
      <c r="G11" s="16">
        <f t="shared" si="0"/>
        <v>39.909999999999997</v>
      </c>
    </row>
    <row r="12" spans="1:7" ht="30" customHeight="1" x14ac:dyDescent="0.15">
      <c r="A12" s="6" t="s">
        <v>63</v>
      </c>
      <c r="B12" s="16">
        <v>5.26</v>
      </c>
      <c r="C12" s="16">
        <v>3.51</v>
      </c>
      <c r="D12" s="16">
        <v>8.3629999999999995</v>
      </c>
      <c r="E12" s="16">
        <v>40.08</v>
      </c>
      <c r="F12" s="16">
        <v>12.79</v>
      </c>
      <c r="G12" s="16">
        <f t="shared" si="0"/>
        <v>39.907000000000011</v>
      </c>
    </row>
    <row r="13" spans="1:7" ht="30" customHeight="1" x14ac:dyDescent="0.15">
      <c r="A13" s="6" t="s">
        <v>64</v>
      </c>
      <c r="B13" s="16">
        <v>5.22</v>
      </c>
      <c r="C13" s="16">
        <v>3.5</v>
      </c>
      <c r="D13" s="16">
        <v>8.44</v>
      </c>
      <c r="E13" s="16">
        <v>40.06</v>
      </c>
      <c r="F13" s="16">
        <v>12.79</v>
      </c>
      <c r="G13" s="16">
        <f t="shared" si="0"/>
        <v>39.900000000000006</v>
      </c>
    </row>
    <row r="14" spans="1:7" ht="30" customHeight="1" x14ac:dyDescent="0.15">
      <c r="A14" s="3"/>
      <c r="B14" s="3"/>
      <c r="C14" s="3"/>
      <c r="D14" s="3"/>
      <c r="E14" s="17" t="s">
        <v>65</v>
      </c>
      <c r="F14" s="17"/>
      <c r="G14" s="17"/>
    </row>
  </sheetData>
  <mergeCells count="2">
    <mergeCell ref="F2:G2"/>
    <mergeCell ref="E14:G14"/>
  </mergeCells>
  <phoneticPr fontId="2"/>
  <pageMargins left="0.78740157480314965" right="0.78740157480314965" top="0.98425196850393704" bottom="0.98425196850393704" header="0.51181102362204722" footer="0.51181102362204722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showGridLines="0" zoomScale="90" zoomScaleNormal="90" workbookViewId="0">
      <selection activeCell="J10" sqref="J10"/>
    </sheetView>
  </sheetViews>
  <sheetFormatPr defaultRowHeight="17.25" x14ac:dyDescent="0.15"/>
  <cols>
    <col min="1" max="1" width="18.75" style="1" customWidth="1"/>
    <col min="2" max="2" width="38.375" style="1" customWidth="1"/>
    <col min="3" max="3" width="26" style="1" customWidth="1"/>
    <col min="4" max="5" width="18.75" style="1" customWidth="1"/>
    <col min="6" max="6" width="23.25" style="1" customWidth="1"/>
    <col min="7" max="7" width="18.75" style="1" customWidth="1"/>
    <col min="8" max="16384" width="9" style="1"/>
  </cols>
  <sheetData>
    <row r="1" spans="1:7" x14ac:dyDescent="0.15">
      <c r="A1" s="1" t="s">
        <v>66</v>
      </c>
    </row>
    <row r="2" spans="1:7" x14ac:dyDescent="0.15">
      <c r="G2" s="18"/>
    </row>
    <row r="3" spans="1:7" ht="30" customHeight="1" x14ac:dyDescent="0.15">
      <c r="A3" s="1" t="s">
        <v>67</v>
      </c>
      <c r="E3" s="19"/>
      <c r="F3" s="10" t="s">
        <v>68</v>
      </c>
      <c r="G3" s="19"/>
    </row>
    <row r="4" spans="1:7" s="22" customFormat="1" ht="30.75" customHeight="1" x14ac:dyDescent="0.15">
      <c r="A4" s="20" t="s">
        <v>69</v>
      </c>
      <c r="B4" s="21" t="s">
        <v>70</v>
      </c>
      <c r="C4" s="21" t="s">
        <v>71</v>
      </c>
      <c r="D4" s="21" t="s">
        <v>72</v>
      </c>
      <c r="E4" s="21" t="s">
        <v>73</v>
      </c>
      <c r="F4" s="21" t="s">
        <v>74</v>
      </c>
    </row>
    <row r="5" spans="1:7" ht="30.75" customHeight="1" x14ac:dyDescent="0.15">
      <c r="A5" s="23" t="s">
        <v>75</v>
      </c>
      <c r="B5" s="23" t="s">
        <v>76</v>
      </c>
      <c r="C5" s="23" t="s">
        <v>77</v>
      </c>
      <c r="D5" s="24">
        <v>42900</v>
      </c>
      <c r="E5" s="24">
        <v>206</v>
      </c>
      <c r="F5" s="23" t="s">
        <v>78</v>
      </c>
    </row>
    <row r="6" spans="1:7" ht="30.75" customHeight="1" x14ac:dyDescent="0.15">
      <c r="A6" s="23" t="s">
        <v>79</v>
      </c>
      <c r="B6" s="23" t="s">
        <v>80</v>
      </c>
      <c r="C6" s="23"/>
      <c r="D6" s="24">
        <v>50500</v>
      </c>
      <c r="E6" s="24">
        <v>263</v>
      </c>
      <c r="F6" s="23" t="s">
        <v>78</v>
      </c>
    </row>
    <row r="7" spans="1:7" ht="30.75" customHeight="1" x14ac:dyDescent="0.15">
      <c r="A7" s="23" t="s">
        <v>81</v>
      </c>
      <c r="B7" s="23" t="s">
        <v>82</v>
      </c>
      <c r="C7" s="23"/>
      <c r="D7" s="24">
        <v>20100</v>
      </c>
      <c r="E7" s="24">
        <v>200</v>
      </c>
      <c r="F7" s="23" t="s">
        <v>83</v>
      </c>
    </row>
    <row r="8" spans="1:7" ht="30.75" customHeight="1" x14ac:dyDescent="0.15">
      <c r="A8" s="23" t="s">
        <v>84</v>
      </c>
      <c r="B8" s="23" t="s">
        <v>85</v>
      </c>
      <c r="C8" s="23" t="s">
        <v>86</v>
      </c>
      <c r="D8" s="24">
        <v>49000</v>
      </c>
      <c r="E8" s="24">
        <v>198</v>
      </c>
      <c r="F8" s="23" t="s">
        <v>87</v>
      </c>
    </row>
    <row r="9" spans="1:7" ht="30.75" customHeight="1" x14ac:dyDescent="0.15">
      <c r="A9" s="23" t="s">
        <v>88</v>
      </c>
      <c r="B9" s="23" t="s">
        <v>89</v>
      </c>
      <c r="C9" s="23" t="s">
        <v>90</v>
      </c>
      <c r="D9" s="24">
        <v>41700</v>
      </c>
      <c r="E9" s="24">
        <v>121</v>
      </c>
      <c r="F9" s="23" t="s">
        <v>83</v>
      </c>
    </row>
    <row r="10" spans="1:7" ht="30.75" customHeight="1" x14ac:dyDescent="0.15">
      <c r="A10" s="23" t="s">
        <v>91</v>
      </c>
      <c r="B10" s="23" t="s">
        <v>92</v>
      </c>
      <c r="C10" s="23" t="s">
        <v>93</v>
      </c>
      <c r="D10" s="24">
        <v>72100</v>
      </c>
      <c r="E10" s="24">
        <v>99</v>
      </c>
      <c r="F10" s="23" t="s">
        <v>83</v>
      </c>
    </row>
    <row r="12" spans="1:7" ht="30" customHeight="1" x14ac:dyDescent="0.15">
      <c r="A12" s="3" t="s">
        <v>94</v>
      </c>
      <c r="F12" s="25" t="s">
        <v>95</v>
      </c>
    </row>
    <row r="13" spans="1:7" ht="30" customHeight="1" x14ac:dyDescent="0.15">
      <c r="A13" s="21" t="s">
        <v>96</v>
      </c>
      <c r="B13" s="21" t="s">
        <v>70</v>
      </c>
      <c r="C13" s="21" t="s">
        <v>71</v>
      </c>
      <c r="D13" s="21" t="s">
        <v>72</v>
      </c>
      <c r="E13" s="21" t="s">
        <v>73</v>
      </c>
      <c r="F13" s="21" t="s">
        <v>74</v>
      </c>
    </row>
    <row r="14" spans="1:7" ht="30" customHeight="1" x14ac:dyDescent="0.15">
      <c r="A14" s="23" t="s">
        <v>75</v>
      </c>
      <c r="B14" s="23" t="s">
        <v>97</v>
      </c>
      <c r="C14" s="23"/>
      <c r="D14" s="24">
        <v>36000</v>
      </c>
      <c r="E14" s="24">
        <v>257</v>
      </c>
      <c r="F14" s="23" t="s">
        <v>83</v>
      </c>
    </row>
    <row r="15" spans="1:7" ht="30" customHeight="1" x14ac:dyDescent="0.15">
      <c r="A15" s="23" t="s">
        <v>79</v>
      </c>
      <c r="B15" s="23" t="s">
        <v>98</v>
      </c>
      <c r="C15" s="23" t="s">
        <v>99</v>
      </c>
      <c r="D15" s="24">
        <v>42500</v>
      </c>
      <c r="E15" s="24">
        <v>109</v>
      </c>
      <c r="F15" s="23" t="s">
        <v>100</v>
      </c>
    </row>
    <row r="16" spans="1:7" ht="30" customHeight="1" x14ac:dyDescent="0.15">
      <c r="A16" s="23" t="s">
        <v>81</v>
      </c>
      <c r="B16" s="23" t="s">
        <v>101</v>
      </c>
      <c r="C16" s="23"/>
      <c r="D16" s="24">
        <v>33600</v>
      </c>
      <c r="E16" s="24">
        <v>248</v>
      </c>
      <c r="F16" s="23" t="s">
        <v>78</v>
      </c>
    </row>
    <row r="17" spans="1:6" ht="30" customHeight="1" x14ac:dyDescent="0.15">
      <c r="A17" s="23" t="s">
        <v>102</v>
      </c>
      <c r="B17" s="23" t="s">
        <v>103</v>
      </c>
      <c r="C17" s="23"/>
      <c r="D17" s="24">
        <v>35800</v>
      </c>
      <c r="E17" s="24">
        <v>315</v>
      </c>
      <c r="F17" s="23" t="s">
        <v>78</v>
      </c>
    </row>
    <row r="18" spans="1:6" ht="30" customHeight="1" x14ac:dyDescent="0.15">
      <c r="A18" s="23" t="s">
        <v>84</v>
      </c>
      <c r="B18" s="23" t="s">
        <v>104</v>
      </c>
      <c r="C18" s="23" t="s">
        <v>105</v>
      </c>
      <c r="D18" s="24">
        <v>47100</v>
      </c>
      <c r="E18" s="24">
        <v>403</v>
      </c>
      <c r="F18" s="23" t="s">
        <v>106</v>
      </c>
    </row>
    <row r="19" spans="1:6" ht="30" customHeight="1" x14ac:dyDescent="0.15">
      <c r="A19" s="23" t="s">
        <v>88</v>
      </c>
      <c r="B19" s="23" t="s">
        <v>107</v>
      </c>
      <c r="C19" s="23"/>
      <c r="D19" s="24">
        <v>46100</v>
      </c>
      <c r="E19" s="24">
        <v>311</v>
      </c>
      <c r="F19" s="23" t="s">
        <v>108</v>
      </c>
    </row>
    <row r="20" spans="1:6" ht="30" customHeight="1" x14ac:dyDescent="0.15">
      <c r="A20" s="23" t="s">
        <v>109</v>
      </c>
      <c r="B20" s="23" t="s">
        <v>110</v>
      </c>
      <c r="C20" s="23"/>
      <c r="D20" s="24">
        <v>22300</v>
      </c>
      <c r="E20" s="24">
        <v>3318</v>
      </c>
      <c r="F20" s="23" t="s">
        <v>83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horizontalDpi="4294967293" verticalDpi="4294967293" r:id="rId1"/>
  <headerFooter alignWithMargins="0"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showGridLines="0" zoomScale="80" zoomScaleNormal="80" workbookViewId="0">
      <pane ySplit="4" topLeftCell="A5" activePane="bottomLeft" state="frozen"/>
      <selection activeCell="J10" sqref="J10"/>
      <selection pane="bottomLeft" activeCell="J10" sqref="J10"/>
    </sheetView>
  </sheetViews>
  <sheetFormatPr defaultRowHeight="17.25" x14ac:dyDescent="0.15"/>
  <cols>
    <col min="1" max="1" width="13.125" style="1" customWidth="1"/>
    <col min="2" max="2" width="14.375" style="1" customWidth="1"/>
    <col min="3" max="7" width="10.625" style="1" customWidth="1"/>
    <col min="8" max="8" width="12.5" style="1" customWidth="1"/>
    <col min="9" max="12" width="10.625" style="1" customWidth="1"/>
    <col min="13" max="16384" width="9" style="1"/>
  </cols>
  <sheetData>
    <row r="1" spans="1:12" x14ac:dyDescent="0.15">
      <c r="A1" s="1" t="s">
        <v>111</v>
      </c>
    </row>
    <row r="3" spans="1:12" ht="45" customHeight="1" x14ac:dyDescent="0.15">
      <c r="A3" s="26" t="s">
        <v>48</v>
      </c>
      <c r="B3" s="27" t="s">
        <v>112</v>
      </c>
      <c r="C3" s="28" t="s">
        <v>113</v>
      </c>
      <c r="D3" s="29"/>
      <c r="E3" s="30"/>
      <c r="F3" s="28" t="s">
        <v>114</v>
      </c>
      <c r="G3" s="30"/>
      <c r="H3" s="27" t="s">
        <v>115</v>
      </c>
      <c r="I3" s="28" t="s">
        <v>116</v>
      </c>
      <c r="J3" s="29"/>
      <c r="K3" s="30"/>
      <c r="L3" s="27" t="s">
        <v>117</v>
      </c>
    </row>
    <row r="4" spans="1:12" ht="45" customHeight="1" x14ac:dyDescent="0.15">
      <c r="A4" s="31"/>
      <c r="B4" s="32"/>
      <c r="C4" s="9" t="s">
        <v>118</v>
      </c>
      <c r="D4" s="9" t="s">
        <v>119</v>
      </c>
      <c r="E4" s="9" t="s">
        <v>120</v>
      </c>
      <c r="F4" s="9" t="s">
        <v>120</v>
      </c>
      <c r="G4" s="9" t="s">
        <v>121</v>
      </c>
      <c r="H4" s="31"/>
      <c r="I4" s="9" t="s">
        <v>120</v>
      </c>
      <c r="J4" s="9" t="s">
        <v>122</v>
      </c>
      <c r="K4" s="9" t="s">
        <v>123</v>
      </c>
      <c r="L4" s="33"/>
    </row>
    <row r="5" spans="1:12" ht="30" customHeight="1" x14ac:dyDescent="0.15">
      <c r="A5" s="9" t="s">
        <v>55</v>
      </c>
      <c r="B5" s="34">
        <v>1013.6</v>
      </c>
      <c r="C5" s="34">
        <v>34.4</v>
      </c>
      <c r="D5" s="34">
        <v>-14.4</v>
      </c>
      <c r="E5" s="34">
        <v>11.4</v>
      </c>
      <c r="F5" s="35">
        <v>69</v>
      </c>
      <c r="G5" s="35">
        <v>9</v>
      </c>
      <c r="H5" s="34">
        <v>1304</v>
      </c>
      <c r="I5" s="34">
        <v>3.3</v>
      </c>
      <c r="J5" s="34">
        <v>16.2</v>
      </c>
      <c r="K5" s="6" t="s">
        <v>124</v>
      </c>
      <c r="L5" s="35">
        <v>26</v>
      </c>
    </row>
    <row r="6" spans="1:12" ht="30" customHeight="1" x14ac:dyDescent="0.15">
      <c r="A6" s="9" t="s">
        <v>56</v>
      </c>
      <c r="B6" s="34">
        <v>1014.5</v>
      </c>
      <c r="C6" s="34">
        <v>33.4</v>
      </c>
      <c r="D6" s="34">
        <v>-11</v>
      </c>
      <c r="E6" s="34">
        <v>11</v>
      </c>
      <c r="F6" s="35">
        <v>70</v>
      </c>
      <c r="G6" s="35">
        <v>7</v>
      </c>
      <c r="H6" s="34">
        <v>1369.5</v>
      </c>
      <c r="I6" s="34">
        <v>3.2</v>
      </c>
      <c r="J6" s="34">
        <v>14.1</v>
      </c>
      <c r="K6" s="6" t="s">
        <v>124</v>
      </c>
      <c r="L6" s="35">
        <v>52</v>
      </c>
    </row>
    <row r="7" spans="1:12" ht="30" customHeight="1" x14ac:dyDescent="0.15">
      <c r="A7" s="9" t="s">
        <v>57</v>
      </c>
      <c r="B7" s="34">
        <v>1014.6</v>
      </c>
      <c r="C7" s="34">
        <v>33.9</v>
      </c>
      <c r="D7" s="34">
        <v>-11.2</v>
      </c>
      <c r="E7" s="34">
        <v>11.9</v>
      </c>
      <c r="F7" s="35">
        <v>72</v>
      </c>
      <c r="G7" s="35">
        <v>7</v>
      </c>
      <c r="H7" s="34">
        <v>1306.5</v>
      </c>
      <c r="I7" s="34">
        <v>3.1</v>
      </c>
      <c r="J7" s="34">
        <v>14.3</v>
      </c>
      <c r="K7" s="6" t="s">
        <v>125</v>
      </c>
      <c r="L7" s="35">
        <v>21</v>
      </c>
    </row>
    <row r="8" spans="1:12" ht="30" customHeight="1" x14ac:dyDescent="0.15">
      <c r="A8" s="9" t="s">
        <v>58</v>
      </c>
      <c r="B8" s="34">
        <v>1014.8</v>
      </c>
      <c r="C8" s="34">
        <v>32.700000000000003</v>
      </c>
      <c r="D8" s="34">
        <v>-13</v>
      </c>
      <c r="E8" s="34">
        <v>12.2</v>
      </c>
      <c r="F8" s="35">
        <v>72</v>
      </c>
      <c r="G8" s="35">
        <v>12</v>
      </c>
      <c r="H8" s="34">
        <v>1560.5</v>
      </c>
      <c r="I8" s="34">
        <v>3.3</v>
      </c>
      <c r="J8" s="34">
        <v>13.5</v>
      </c>
      <c r="K8" s="6" t="s">
        <v>125</v>
      </c>
      <c r="L8" s="35">
        <v>12</v>
      </c>
    </row>
    <row r="9" spans="1:12" ht="30" customHeight="1" x14ac:dyDescent="0.15">
      <c r="A9" s="9" t="s">
        <v>59</v>
      </c>
      <c r="B9" s="34">
        <v>1013.8</v>
      </c>
      <c r="C9" s="34">
        <v>32.9</v>
      </c>
      <c r="D9" s="34">
        <v>-10.9</v>
      </c>
      <c r="E9" s="34">
        <v>11.2</v>
      </c>
      <c r="F9" s="35">
        <v>71</v>
      </c>
      <c r="G9" s="35">
        <v>12</v>
      </c>
      <c r="H9" s="34">
        <v>1058.5</v>
      </c>
      <c r="I9" s="34">
        <v>3.3</v>
      </c>
      <c r="J9" s="34">
        <v>15</v>
      </c>
      <c r="K9" s="6" t="s">
        <v>126</v>
      </c>
      <c r="L9" s="35">
        <v>14</v>
      </c>
    </row>
    <row r="10" spans="1:12" ht="30" customHeight="1" x14ac:dyDescent="0.15">
      <c r="A10" s="9" t="s">
        <v>60</v>
      </c>
      <c r="B10" s="34">
        <v>1014.6</v>
      </c>
      <c r="C10" s="34">
        <v>34.9</v>
      </c>
      <c r="D10" s="34">
        <v>-11.3</v>
      </c>
      <c r="E10" s="34">
        <v>12.3</v>
      </c>
      <c r="F10" s="35">
        <v>71</v>
      </c>
      <c r="G10" s="35">
        <v>11</v>
      </c>
      <c r="H10" s="34">
        <v>1429</v>
      </c>
      <c r="I10" s="34">
        <v>3.3</v>
      </c>
      <c r="J10" s="34">
        <v>17.100000000000001</v>
      </c>
      <c r="K10" s="6" t="s">
        <v>126</v>
      </c>
      <c r="L10" s="35">
        <v>17</v>
      </c>
    </row>
    <row r="11" spans="1:12" ht="30" customHeight="1" x14ac:dyDescent="0.15">
      <c r="A11" s="9" t="s">
        <v>61</v>
      </c>
      <c r="B11" s="34">
        <v>1014.6</v>
      </c>
      <c r="C11" s="34">
        <v>34.700000000000003</v>
      </c>
      <c r="D11" s="34">
        <v>-9.5</v>
      </c>
      <c r="E11" s="34">
        <v>12</v>
      </c>
      <c r="F11" s="35">
        <v>73</v>
      </c>
      <c r="G11" s="35">
        <v>10</v>
      </c>
      <c r="H11" s="34">
        <v>1265</v>
      </c>
      <c r="I11" s="34">
        <v>3.3</v>
      </c>
      <c r="J11" s="34">
        <v>16.2</v>
      </c>
      <c r="K11" s="6" t="s">
        <v>125</v>
      </c>
      <c r="L11" s="35">
        <v>2</v>
      </c>
    </row>
    <row r="12" spans="1:12" ht="30" customHeight="1" x14ac:dyDescent="0.15">
      <c r="A12" s="9" t="s">
        <v>62</v>
      </c>
      <c r="B12" s="34">
        <v>1014.4</v>
      </c>
      <c r="C12" s="34">
        <v>35</v>
      </c>
      <c r="D12" s="34">
        <v>-9.1</v>
      </c>
      <c r="E12" s="34">
        <v>12.2</v>
      </c>
      <c r="F12" s="35">
        <v>73</v>
      </c>
      <c r="G12" s="35">
        <v>11</v>
      </c>
      <c r="H12" s="34">
        <v>1516</v>
      </c>
      <c r="I12" s="34">
        <v>3.1</v>
      </c>
      <c r="J12" s="34">
        <v>14</v>
      </c>
      <c r="K12" s="6" t="s">
        <v>125</v>
      </c>
      <c r="L12" s="35">
        <v>11</v>
      </c>
    </row>
    <row r="13" spans="1:12" ht="30" customHeight="1" x14ac:dyDescent="0.15">
      <c r="A13" s="9" t="s">
        <v>63</v>
      </c>
      <c r="B13" s="34">
        <v>1014.9</v>
      </c>
      <c r="C13" s="34">
        <v>33.9</v>
      </c>
      <c r="D13" s="34">
        <v>-8.4</v>
      </c>
      <c r="E13" s="34">
        <v>12</v>
      </c>
      <c r="F13" s="35">
        <v>72</v>
      </c>
      <c r="G13" s="35">
        <v>11</v>
      </c>
      <c r="H13" s="34">
        <v>1504.5</v>
      </c>
      <c r="I13" s="34">
        <v>3.2</v>
      </c>
      <c r="J13" s="34">
        <v>14.3</v>
      </c>
      <c r="K13" s="6" t="s">
        <v>125</v>
      </c>
      <c r="L13" s="35">
        <v>5</v>
      </c>
    </row>
    <row r="14" spans="1:12" ht="30" customHeight="1" x14ac:dyDescent="0.15">
      <c r="A14" s="9" t="s">
        <v>64</v>
      </c>
      <c r="B14" s="34">
        <v>1014.5</v>
      </c>
      <c r="C14" s="34">
        <v>34.5</v>
      </c>
      <c r="D14" s="34">
        <v>-10.8</v>
      </c>
      <c r="E14" s="34">
        <v>11.8</v>
      </c>
      <c r="F14" s="35">
        <v>73</v>
      </c>
      <c r="G14" s="35">
        <v>13</v>
      </c>
      <c r="H14" s="34">
        <v>1423</v>
      </c>
      <c r="I14" s="34">
        <v>3.1</v>
      </c>
      <c r="J14" s="34">
        <v>13.4</v>
      </c>
      <c r="K14" s="6" t="s">
        <v>126</v>
      </c>
      <c r="L14" s="35">
        <v>28</v>
      </c>
    </row>
    <row r="15" spans="1:12" s="3" customFormat="1" ht="45" customHeight="1" x14ac:dyDescent="0.15">
      <c r="A15" s="36"/>
      <c r="B15" s="37"/>
      <c r="C15" s="37"/>
      <c r="D15" s="37"/>
      <c r="E15" s="37"/>
      <c r="H15" s="38"/>
      <c r="I15" s="38"/>
      <c r="J15" s="38"/>
      <c r="K15" s="38"/>
      <c r="L15" s="39" t="s">
        <v>127</v>
      </c>
    </row>
  </sheetData>
  <mergeCells count="8">
    <mergeCell ref="L3:L4"/>
    <mergeCell ref="A15:E15"/>
    <mergeCell ref="A3:A4"/>
    <mergeCell ref="B3:B4"/>
    <mergeCell ref="C3:E3"/>
    <mergeCell ref="F3:G3"/>
    <mergeCell ref="H3:H4"/>
    <mergeCell ref="I3:K3"/>
  </mergeCells>
  <phoneticPr fontId="2"/>
  <pageMargins left="0.78740157480314965" right="0.78740157480314965" top="0.98425196850393704" bottom="0.98425196850393704" header="0.51181102362204722" footer="0.51181102362204722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="80" zoomScaleNormal="80" workbookViewId="0">
      <selection activeCell="J10" sqref="J10"/>
    </sheetView>
  </sheetViews>
  <sheetFormatPr defaultRowHeight="17.25" x14ac:dyDescent="0.15"/>
  <cols>
    <col min="1" max="1" width="13.125" style="1" customWidth="1"/>
    <col min="2" max="2" width="11.875" style="1" bestFit="1" customWidth="1"/>
    <col min="3" max="5" width="10.625" style="1" customWidth="1"/>
    <col min="6" max="7" width="9.375" style="1" customWidth="1"/>
    <col min="8" max="8" width="14.375" style="1" customWidth="1"/>
    <col min="9" max="11" width="9.375" style="1" customWidth="1"/>
    <col min="12" max="16384" width="9" style="1"/>
  </cols>
  <sheetData>
    <row r="1" spans="1:11" x14ac:dyDescent="0.15">
      <c r="A1" s="1" t="s">
        <v>111</v>
      </c>
    </row>
    <row r="3" spans="1:11" ht="45" customHeight="1" x14ac:dyDescent="0.15">
      <c r="A3" s="26" t="s">
        <v>48</v>
      </c>
      <c r="B3" s="40" t="s">
        <v>128</v>
      </c>
      <c r="C3" s="40"/>
      <c r="D3" s="40"/>
      <c r="E3" s="40"/>
      <c r="F3" s="40" t="s">
        <v>129</v>
      </c>
      <c r="G3" s="40"/>
      <c r="H3" s="41" t="s">
        <v>130</v>
      </c>
      <c r="I3" s="41" t="s">
        <v>131</v>
      </c>
      <c r="J3" s="41" t="s">
        <v>132</v>
      </c>
      <c r="K3" s="42" t="s">
        <v>133</v>
      </c>
    </row>
    <row r="4" spans="1:11" ht="45" customHeight="1" x14ac:dyDescent="0.15">
      <c r="A4" s="43"/>
      <c r="B4" s="41" t="s">
        <v>134</v>
      </c>
      <c r="C4" s="40" t="s">
        <v>135</v>
      </c>
      <c r="D4" s="40"/>
      <c r="E4" s="40"/>
      <c r="F4" s="40" t="s">
        <v>136</v>
      </c>
      <c r="G4" s="40" t="s">
        <v>137</v>
      </c>
      <c r="H4" s="40"/>
      <c r="I4" s="40"/>
      <c r="J4" s="40"/>
      <c r="K4" s="44"/>
    </row>
    <row r="5" spans="1:11" ht="45" customHeight="1" x14ac:dyDescent="0.15">
      <c r="A5" s="33"/>
      <c r="B5" s="40"/>
      <c r="C5" s="6" t="s">
        <v>138</v>
      </c>
      <c r="D5" s="6" t="s">
        <v>139</v>
      </c>
      <c r="E5" s="6" t="s">
        <v>140</v>
      </c>
      <c r="F5" s="40"/>
      <c r="G5" s="40"/>
      <c r="H5" s="40"/>
      <c r="I5" s="40"/>
      <c r="J5" s="40"/>
      <c r="K5" s="44"/>
    </row>
    <row r="6" spans="1:11" ht="30" customHeight="1" x14ac:dyDescent="0.15">
      <c r="A6" s="9" t="s">
        <v>55</v>
      </c>
      <c r="B6" s="35">
        <v>70</v>
      </c>
      <c r="C6" s="35">
        <v>92</v>
      </c>
      <c r="D6" s="35">
        <v>46</v>
      </c>
      <c r="E6" s="35">
        <v>10</v>
      </c>
      <c r="F6" s="35">
        <v>5</v>
      </c>
      <c r="G6" s="35">
        <v>77</v>
      </c>
      <c r="H6" s="34">
        <v>2357.1999999999998</v>
      </c>
      <c r="I6" s="35">
        <v>27</v>
      </c>
      <c r="J6" s="35">
        <v>53</v>
      </c>
      <c r="K6" s="35">
        <v>25</v>
      </c>
    </row>
    <row r="7" spans="1:11" ht="30" customHeight="1" x14ac:dyDescent="0.15">
      <c r="A7" s="9" t="s">
        <v>56</v>
      </c>
      <c r="B7" s="35">
        <v>56</v>
      </c>
      <c r="C7" s="35">
        <v>107</v>
      </c>
      <c r="D7" s="35">
        <v>48</v>
      </c>
      <c r="E7" s="35">
        <v>9</v>
      </c>
      <c r="F7" s="35">
        <v>5</v>
      </c>
      <c r="G7" s="35">
        <v>78</v>
      </c>
      <c r="H7" s="34">
        <v>2210.4</v>
      </c>
      <c r="I7" s="35">
        <v>36</v>
      </c>
      <c r="J7" s="35">
        <v>50</v>
      </c>
      <c r="K7" s="35">
        <v>15</v>
      </c>
    </row>
    <row r="8" spans="1:11" ht="30" customHeight="1" x14ac:dyDescent="0.15">
      <c r="A8" s="9" t="s">
        <v>57</v>
      </c>
      <c r="B8" s="35">
        <v>35</v>
      </c>
      <c r="C8" s="35">
        <v>109</v>
      </c>
      <c r="D8" s="35">
        <v>50</v>
      </c>
      <c r="E8" s="35">
        <v>9</v>
      </c>
      <c r="F8" s="35">
        <v>2</v>
      </c>
      <c r="G8" s="35">
        <v>69</v>
      </c>
      <c r="H8" s="34">
        <v>2166.6999999999998</v>
      </c>
      <c r="I8" s="35">
        <v>43</v>
      </c>
      <c r="J8" s="35">
        <v>49</v>
      </c>
      <c r="K8" s="35">
        <v>14</v>
      </c>
    </row>
    <row r="9" spans="1:11" ht="30" customHeight="1" x14ac:dyDescent="0.15">
      <c r="A9" s="9" t="s">
        <v>58</v>
      </c>
      <c r="B9" s="35">
        <v>50</v>
      </c>
      <c r="C9" s="35">
        <v>113</v>
      </c>
      <c r="D9" s="35">
        <v>55</v>
      </c>
      <c r="E9" s="35">
        <v>13</v>
      </c>
      <c r="F9" s="35">
        <v>4</v>
      </c>
      <c r="G9" s="35">
        <v>36</v>
      </c>
      <c r="H9" s="34">
        <v>2182.8000000000002</v>
      </c>
      <c r="I9" s="35">
        <v>29</v>
      </c>
      <c r="J9" s="35">
        <v>49</v>
      </c>
      <c r="K9" s="35">
        <v>24</v>
      </c>
    </row>
    <row r="10" spans="1:11" ht="30" customHeight="1" x14ac:dyDescent="0.15">
      <c r="A10" s="9" t="s">
        <v>59</v>
      </c>
      <c r="B10" s="35">
        <v>66</v>
      </c>
      <c r="C10" s="35">
        <v>104</v>
      </c>
      <c r="D10" s="35">
        <v>37</v>
      </c>
      <c r="E10" s="35">
        <v>7</v>
      </c>
      <c r="F10" s="35">
        <v>6</v>
      </c>
      <c r="G10" s="35">
        <v>56</v>
      </c>
      <c r="H10" s="34">
        <v>2300.6</v>
      </c>
      <c r="I10" s="35">
        <v>40</v>
      </c>
      <c r="J10" s="35">
        <v>52</v>
      </c>
      <c r="K10" s="35">
        <v>16</v>
      </c>
    </row>
    <row r="11" spans="1:11" ht="30" customHeight="1" x14ac:dyDescent="0.15">
      <c r="A11" s="9" t="s">
        <v>60</v>
      </c>
      <c r="B11" s="35">
        <v>50</v>
      </c>
      <c r="C11" s="35">
        <v>102</v>
      </c>
      <c r="D11" s="35">
        <v>46</v>
      </c>
      <c r="E11" s="35">
        <v>12</v>
      </c>
      <c r="F11" s="35">
        <v>4</v>
      </c>
      <c r="G11" s="35">
        <v>52</v>
      </c>
      <c r="H11" s="34">
        <v>2406.3000000000002</v>
      </c>
      <c r="I11" s="35">
        <v>31</v>
      </c>
      <c r="J11" s="35">
        <v>54</v>
      </c>
      <c r="K11" s="35">
        <v>15</v>
      </c>
    </row>
    <row r="12" spans="1:11" ht="30" customHeight="1" x14ac:dyDescent="0.15">
      <c r="A12" s="9" t="s">
        <v>61</v>
      </c>
      <c r="B12" s="35">
        <v>57</v>
      </c>
      <c r="C12" s="35">
        <v>109</v>
      </c>
      <c r="D12" s="35">
        <v>33</v>
      </c>
      <c r="E12" s="35">
        <v>12</v>
      </c>
      <c r="F12" s="35">
        <v>8</v>
      </c>
      <c r="G12" s="35">
        <v>48</v>
      </c>
      <c r="H12" s="34">
        <v>2161.9</v>
      </c>
      <c r="I12" s="35">
        <v>30</v>
      </c>
      <c r="J12" s="35">
        <v>49</v>
      </c>
      <c r="K12" s="35">
        <v>15</v>
      </c>
    </row>
    <row r="13" spans="1:11" ht="30" customHeight="1" x14ac:dyDescent="0.15">
      <c r="A13" s="9" t="s">
        <v>62</v>
      </c>
      <c r="B13" s="35">
        <v>44</v>
      </c>
      <c r="C13" s="35">
        <v>108</v>
      </c>
      <c r="D13" s="35">
        <v>49</v>
      </c>
      <c r="E13" s="35">
        <v>21</v>
      </c>
      <c r="F13" s="35">
        <v>2</v>
      </c>
      <c r="G13" s="35">
        <v>37</v>
      </c>
      <c r="H13" s="34">
        <v>2200.1999999999998</v>
      </c>
      <c r="I13" s="35">
        <v>50</v>
      </c>
      <c r="J13" s="35">
        <v>50</v>
      </c>
      <c r="K13" s="35">
        <v>45</v>
      </c>
    </row>
    <row r="14" spans="1:11" ht="30" customHeight="1" x14ac:dyDescent="0.15">
      <c r="A14" s="9" t="s">
        <v>63</v>
      </c>
      <c r="B14" s="35">
        <v>51</v>
      </c>
      <c r="C14" s="35">
        <v>102</v>
      </c>
      <c r="D14" s="35">
        <v>43</v>
      </c>
      <c r="E14" s="35">
        <v>14</v>
      </c>
      <c r="F14" s="35">
        <v>6</v>
      </c>
      <c r="G14" s="35">
        <v>27</v>
      </c>
      <c r="H14" s="34">
        <v>2191</v>
      </c>
      <c r="I14" s="35">
        <v>49</v>
      </c>
      <c r="J14" s="35">
        <v>49</v>
      </c>
      <c r="K14" s="35">
        <v>24</v>
      </c>
    </row>
    <row r="15" spans="1:11" ht="30" customHeight="1" x14ac:dyDescent="0.15">
      <c r="A15" s="9" t="s">
        <v>64</v>
      </c>
      <c r="B15" s="35">
        <v>44</v>
      </c>
      <c r="C15" s="35">
        <v>108</v>
      </c>
      <c r="D15" s="35">
        <v>44</v>
      </c>
      <c r="E15" s="35">
        <v>14</v>
      </c>
      <c r="F15" s="35">
        <v>2</v>
      </c>
      <c r="G15" s="35">
        <v>44</v>
      </c>
      <c r="H15" s="34">
        <v>2236</v>
      </c>
      <c r="I15" s="35">
        <v>50</v>
      </c>
      <c r="J15" s="35">
        <v>50</v>
      </c>
      <c r="K15" s="35">
        <v>16</v>
      </c>
    </row>
    <row r="16" spans="1:11" ht="30" customHeight="1" x14ac:dyDescent="0.15">
      <c r="B16" s="3"/>
      <c r="C16" s="3"/>
      <c r="D16" s="3"/>
      <c r="E16" s="3"/>
      <c r="F16" s="3"/>
      <c r="G16" s="38"/>
      <c r="H16" s="38"/>
      <c r="I16" s="38"/>
      <c r="J16" s="38"/>
      <c r="K16" s="39" t="s">
        <v>127</v>
      </c>
    </row>
  </sheetData>
  <mergeCells count="11">
    <mergeCell ref="K3:K5"/>
    <mergeCell ref="B4:B5"/>
    <mergeCell ref="C4:E4"/>
    <mergeCell ref="F4:F5"/>
    <mergeCell ref="G4:G5"/>
    <mergeCell ref="A3:A5"/>
    <mergeCell ref="B3:E3"/>
    <mergeCell ref="F3:G3"/>
    <mergeCell ref="H3:H5"/>
    <mergeCell ref="I3:I5"/>
    <mergeCell ref="J3:J5"/>
  </mergeCells>
  <phoneticPr fontId="2"/>
  <pageMargins left="0.78740157480314965" right="0.78740157480314965" top="0.98425196850393704" bottom="0.98425196850393704" header="0.51181102362204722" footer="0.51181102362204722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view="pageBreakPreview" zoomScale="60" zoomScaleNormal="100" workbookViewId="0">
      <selection activeCell="J10" sqref="J10"/>
    </sheetView>
  </sheetViews>
  <sheetFormatPr defaultRowHeight="17.25" x14ac:dyDescent="0.15"/>
  <cols>
    <col min="1" max="1" width="13.125" style="1" customWidth="1"/>
    <col min="2" max="7" width="18.75" style="1" customWidth="1"/>
    <col min="8" max="10" width="9.375" style="1" customWidth="1"/>
    <col min="11" max="11" width="14.375" style="1" customWidth="1"/>
    <col min="12" max="13" width="9.375" style="1" customWidth="1"/>
    <col min="14" max="16384" width="9" style="1"/>
  </cols>
  <sheetData>
    <row r="1" spans="1:10" x14ac:dyDescent="0.15">
      <c r="A1" s="1" t="s">
        <v>141</v>
      </c>
    </row>
    <row r="2" spans="1:10" x14ac:dyDescent="0.15">
      <c r="G2" s="25" t="s">
        <v>142</v>
      </c>
    </row>
    <row r="3" spans="1:10" ht="56.25" customHeight="1" x14ac:dyDescent="0.15">
      <c r="A3" s="45" t="s">
        <v>143</v>
      </c>
      <c r="B3" s="15" t="s">
        <v>144</v>
      </c>
      <c r="C3" s="15" t="s">
        <v>145</v>
      </c>
      <c r="D3" s="15" t="s">
        <v>146</v>
      </c>
      <c r="E3" s="15" t="s">
        <v>147</v>
      </c>
      <c r="F3" s="15" t="s">
        <v>148</v>
      </c>
      <c r="G3" s="15" t="s">
        <v>149</v>
      </c>
    </row>
    <row r="4" spans="1:10" ht="26.25" customHeight="1" x14ac:dyDescent="0.15">
      <c r="A4" s="9" t="s">
        <v>150</v>
      </c>
      <c r="B4" s="46">
        <v>-1.8</v>
      </c>
      <c r="C4" s="46">
        <v>3</v>
      </c>
      <c r="D4" s="46">
        <v>-6.1</v>
      </c>
      <c r="E4" s="46">
        <v>15</v>
      </c>
      <c r="F4" s="46">
        <v>3.3</v>
      </c>
      <c r="G4" s="46">
        <v>213.1</v>
      </c>
      <c r="H4" s="3"/>
    </row>
    <row r="5" spans="1:10" ht="26.25" customHeight="1" x14ac:dyDescent="0.15">
      <c r="A5" s="9" t="s">
        <v>151</v>
      </c>
      <c r="B5" s="46">
        <v>-1.4</v>
      </c>
      <c r="C5" s="46">
        <v>3.6</v>
      </c>
      <c r="D5" s="46">
        <v>-6</v>
      </c>
      <c r="E5" s="46">
        <v>45.5</v>
      </c>
      <c r="F5" s="46">
        <v>3.3</v>
      </c>
      <c r="G5" s="46">
        <v>195.7</v>
      </c>
      <c r="H5" s="3"/>
    </row>
    <row r="6" spans="1:10" ht="26.25" customHeight="1" x14ac:dyDescent="0.15">
      <c r="A6" s="9" t="s">
        <v>152</v>
      </c>
      <c r="B6" s="46">
        <v>5.5</v>
      </c>
      <c r="C6" s="46">
        <v>11.5</v>
      </c>
      <c r="D6" s="46">
        <v>0.1</v>
      </c>
      <c r="E6" s="46">
        <v>56.5</v>
      </c>
      <c r="F6" s="46">
        <v>3.5</v>
      </c>
      <c r="G6" s="46">
        <v>218.7</v>
      </c>
      <c r="H6" s="3"/>
    </row>
    <row r="7" spans="1:10" ht="26.25" customHeight="1" x14ac:dyDescent="0.15">
      <c r="A7" s="9" t="s">
        <v>153</v>
      </c>
      <c r="B7" s="46">
        <v>12.2</v>
      </c>
      <c r="C7" s="46">
        <v>18.5</v>
      </c>
      <c r="D7" s="46">
        <v>6.6</v>
      </c>
      <c r="E7" s="46">
        <v>129</v>
      </c>
      <c r="F7" s="46">
        <v>3.4</v>
      </c>
      <c r="G7" s="46">
        <v>204.8</v>
      </c>
      <c r="H7" s="3"/>
    </row>
    <row r="8" spans="1:10" ht="26.25" customHeight="1" x14ac:dyDescent="0.15">
      <c r="A8" s="9" t="s">
        <v>154</v>
      </c>
      <c r="B8" s="46">
        <v>15.3</v>
      </c>
      <c r="C8" s="46">
        <v>21.2</v>
      </c>
      <c r="D8" s="46">
        <v>10</v>
      </c>
      <c r="E8" s="46">
        <v>85.5</v>
      </c>
      <c r="F8" s="46">
        <v>3.1</v>
      </c>
      <c r="G8" s="46">
        <v>204.9</v>
      </c>
      <c r="H8" s="3"/>
    </row>
    <row r="9" spans="1:10" ht="26.25" customHeight="1" x14ac:dyDescent="0.15">
      <c r="A9" s="9" t="s">
        <v>155</v>
      </c>
      <c r="B9" s="46">
        <v>20.100000000000001</v>
      </c>
      <c r="C9" s="46">
        <v>25.7</v>
      </c>
      <c r="D9" s="46">
        <v>15.6</v>
      </c>
      <c r="E9" s="46">
        <v>130</v>
      </c>
      <c r="F9" s="46">
        <v>2.9</v>
      </c>
      <c r="G9" s="46">
        <v>192</v>
      </c>
      <c r="H9" s="3"/>
      <c r="J9" s="18"/>
    </row>
    <row r="10" spans="1:10" ht="26.25" customHeight="1" x14ac:dyDescent="0.15">
      <c r="A10" s="9" t="s">
        <v>156</v>
      </c>
      <c r="B10" s="46">
        <v>24</v>
      </c>
      <c r="C10" s="46">
        <v>29</v>
      </c>
      <c r="D10" s="46">
        <v>20.399999999999999</v>
      </c>
      <c r="E10" s="46">
        <v>272</v>
      </c>
      <c r="F10" s="46">
        <v>2.6</v>
      </c>
      <c r="G10" s="46">
        <v>175.5</v>
      </c>
      <c r="H10" s="3"/>
      <c r="J10" s="47"/>
    </row>
    <row r="11" spans="1:10" ht="26.25" customHeight="1" x14ac:dyDescent="0.15">
      <c r="A11" s="9" t="s">
        <v>157</v>
      </c>
      <c r="B11" s="46">
        <v>24.4</v>
      </c>
      <c r="C11" s="46">
        <v>29.2</v>
      </c>
      <c r="D11" s="46">
        <v>21.2</v>
      </c>
      <c r="E11" s="46">
        <v>224.5</v>
      </c>
      <c r="F11" s="46">
        <v>2.8</v>
      </c>
      <c r="G11" s="46">
        <v>156.4</v>
      </c>
      <c r="H11" s="3"/>
    </row>
    <row r="12" spans="1:10" ht="26.25" customHeight="1" x14ac:dyDescent="0.15">
      <c r="A12" s="9" t="s">
        <v>158</v>
      </c>
      <c r="B12" s="46">
        <v>21.3</v>
      </c>
      <c r="C12" s="46">
        <v>25.7</v>
      </c>
      <c r="D12" s="46">
        <v>18.2</v>
      </c>
      <c r="E12" s="46">
        <v>318</v>
      </c>
      <c r="F12" s="46">
        <v>3.1</v>
      </c>
      <c r="G12" s="46">
        <v>165.9</v>
      </c>
      <c r="H12" s="3"/>
    </row>
    <row r="13" spans="1:10" ht="26.25" customHeight="1" x14ac:dyDescent="0.15">
      <c r="A13" s="9" t="s">
        <v>159</v>
      </c>
      <c r="B13" s="48">
        <v>12.7</v>
      </c>
      <c r="C13" s="48">
        <v>17.899999999999999</v>
      </c>
      <c r="D13" s="48">
        <v>8.4</v>
      </c>
      <c r="E13" s="46">
        <v>54.5</v>
      </c>
      <c r="F13" s="48">
        <v>3.3</v>
      </c>
      <c r="G13" s="48">
        <v>161.19999999999999</v>
      </c>
      <c r="H13" s="3"/>
    </row>
    <row r="14" spans="1:10" ht="26.25" customHeight="1" x14ac:dyDescent="0.15">
      <c r="A14" s="9" t="s">
        <v>160</v>
      </c>
      <c r="B14" s="46">
        <v>8.4</v>
      </c>
      <c r="C14" s="46">
        <v>13.8</v>
      </c>
      <c r="D14" s="46">
        <v>4</v>
      </c>
      <c r="E14" s="46">
        <v>71.5</v>
      </c>
      <c r="F14" s="46">
        <v>2.7</v>
      </c>
      <c r="G14" s="46">
        <v>169.9</v>
      </c>
      <c r="H14" s="3"/>
    </row>
    <row r="15" spans="1:10" ht="26.25" customHeight="1" x14ac:dyDescent="0.15">
      <c r="A15" s="9" t="s">
        <v>161</v>
      </c>
      <c r="B15" s="46">
        <v>1.4</v>
      </c>
      <c r="C15" s="46">
        <v>6.2</v>
      </c>
      <c r="D15" s="46">
        <v>-2.5</v>
      </c>
      <c r="E15" s="46">
        <v>21</v>
      </c>
      <c r="F15" s="46">
        <v>2.9</v>
      </c>
      <c r="G15" s="46">
        <v>177.9</v>
      </c>
      <c r="H15" s="3"/>
    </row>
    <row r="16" spans="1:10" s="3" customFormat="1" ht="30" customHeight="1" x14ac:dyDescent="0.15">
      <c r="B16" s="49"/>
      <c r="C16" s="49"/>
      <c r="E16" s="38"/>
      <c r="F16" s="38"/>
      <c r="G16" s="39" t="s">
        <v>127</v>
      </c>
    </row>
    <row r="17" spans="2:8" x14ac:dyDescent="0.15">
      <c r="B17" s="3"/>
      <c r="C17" s="3"/>
      <c r="D17" s="3"/>
      <c r="E17" s="3"/>
      <c r="F17" s="3"/>
      <c r="G17" s="3"/>
      <c r="H17" s="3"/>
    </row>
    <row r="18" spans="2:8" x14ac:dyDescent="0.15">
      <c r="B18" s="3"/>
      <c r="C18" s="3"/>
      <c r="D18" s="3"/>
      <c r="E18" s="3"/>
      <c r="F18" s="3"/>
      <c r="G18" s="3"/>
      <c r="H18" s="3"/>
    </row>
    <row r="19" spans="2:8" x14ac:dyDescent="0.15">
      <c r="B19" s="3"/>
      <c r="C19" s="3"/>
      <c r="D19" s="3"/>
      <c r="E19" s="3"/>
      <c r="F19" s="3"/>
      <c r="G19" s="3"/>
      <c r="H19" s="3"/>
    </row>
  </sheetData>
  <phoneticPr fontId="2"/>
  <pageMargins left="0.78740157480314965" right="0.78740157480314965" top="0.98425196850393704" bottom="0.98425196850393704" header="0.51181102362204722" footer="0.51181102362204722"/>
  <pageSetup paperSize="9" scale="69" orientation="portrait" horizontalDpi="4294967293" verticalDpi="4294967293" r:id="rId1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P1 </vt:lpstr>
      <vt:lpstr>P2(1)</vt:lpstr>
      <vt:lpstr>P2(2)</vt:lpstr>
      <vt:lpstr>P3(1)</vt:lpstr>
      <vt:lpstr>P3(2-1)</vt:lpstr>
      <vt:lpstr>P3(2-2)</vt:lpstr>
      <vt:lpstr>P4</vt:lpstr>
      <vt:lpstr>'P2(1)'!Print_Area</vt:lpstr>
      <vt:lpstr>'P4'!Print_Area</vt:lpstr>
    </vt:vector>
  </TitlesOfParts>
  <Company>諏訪広域総合情報センタ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矢崎　倫</dc:creator>
  <cp:lastModifiedBy>矢崎　倫</cp:lastModifiedBy>
  <dcterms:created xsi:type="dcterms:W3CDTF">2024-04-09T00:08:09Z</dcterms:created>
  <dcterms:modified xsi:type="dcterms:W3CDTF">2024-04-09T00:08:39Z</dcterms:modified>
</cp:coreProperties>
</file>