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470" windowHeight="10860" activeTab="5"/>
  </bookViews>
  <sheets>
    <sheet name="収支計画書（支出）" sheetId="1" r:id="rId1"/>
    <sheet name="収支計画書（収入）" sheetId="2" r:id="rId2"/>
    <sheet name="収支計画書 (支出)記載例" sheetId="3" r:id="rId3"/>
    <sheet name="収支計画書（収入）記載例" sheetId="4" r:id="rId4"/>
    <sheet name="決算書" sheetId="5" r:id="rId5"/>
    <sheet name="決算書 (記載例)" sheetId="6" r:id="rId6"/>
  </sheets>
  <definedNames/>
  <calcPr calcMode="manual" fullCalcOnLoad="1"/>
</workbook>
</file>

<file path=xl/sharedStrings.xml><?xml version="1.0" encoding="utf-8"?>
<sst xmlns="http://schemas.openxmlformats.org/spreadsheetml/2006/main" count="90" uniqueCount="29">
  <si>
    <t>区分</t>
  </si>
  <si>
    <t>品目</t>
  </si>
  <si>
    <t>数量</t>
  </si>
  <si>
    <t>円</t>
  </si>
  <si>
    <t>備考</t>
  </si>
  <si>
    <t>原材料費</t>
  </si>
  <si>
    <t>計</t>
  </si>
  <si>
    <t>単価</t>
  </si>
  <si>
    <t>千円</t>
  </si>
  <si>
    <t>補助金交付申請額</t>
  </si>
  <si>
    <t>機械装置費等</t>
  </si>
  <si>
    <t>※ただし、補助対象額の２／３以内、1,000千円限度</t>
  </si>
  <si>
    <t>補助事業に
要した経費
（税込）</t>
  </si>
  <si>
    <t>補助対象経費（税抜）</t>
  </si>
  <si>
    <t>基板</t>
  </si>
  <si>
    <t>ケース</t>
  </si>
  <si>
    <t>基板製作機</t>
  </si>
  <si>
    <t>研磨装置</t>
  </si>
  <si>
    <t>　（10,000円未満切捨て）</t>
  </si>
  <si>
    <t>補助事業に
要する経費
（税込）</t>
  </si>
  <si>
    <t>（注）この決算書には、請求書又は納品書等及び支払明細が確認できるものを
      添付してください。</t>
  </si>
  <si>
    <t>諏訪市産業連携事業計画書（支出）</t>
  </si>
  <si>
    <t>項目</t>
  </si>
  <si>
    <t>円</t>
  </si>
  <si>
    <t>備考</t>
  </si>
  <si>
    <t>市補助金</t>
  </si>
  <si>
    <t>諏訪市産業連携事業計画書（収入）</t>
  </si>
  <si>
    <t>自己資金</t>
  </si>
  <si>
    <t>諏訪市産業連携事業決算書（支出）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</si>
</sst>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¥&quot;#,##0_);[Red]\(&quot;¥&quot;#,##0\)"/>
    <numFmt numFmtId="182" formatCode="m&quot;月&quot;d&quot;日&quot;;@"/>
    <numFmt numFmtId="183" formatCode="&quot;¥&quot;#,##0.00_);[Red]\(&quot;¥&quot;#,##0.00\)"/>
  </numFmts>
  <fonts count="54">
    <font>
      <sz val="11"/>
      <name val="ＭＳ Ｐゴシック"/>
      <family val="3"/>
    </font>
    <font>
      <sz val="10.5"/>
      <name val="Century"/>
      <family val="1"/>
    </font>
    <font>
      <sz val="10.5"/>
      <color indexed="8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9"/>
      <color indexed="10"/>
      <name val="ＭＳ Ｐゴシック"/>
      <family val="3"/>
    </font>
    <font>
      <sz val="10.5"/>
      <color indexed="10"/>
      <name val="Century"/>
      <family val="1"/>
    </font>
    <font>
      <sz val="10.5"/>
      <color indexed="8"/>
      <name val="Century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.5"/>
      <color rgb="FFFF0000"/>
      <name val="Century"/>
      <family val="1"/>
    </font>
    <font>
      <sz val="11"/>
      <color theme="1"/>
      <name val="ＭＳ Ｐゴシック"/>
      <family val="3"/>
    </font>
    <font>
      <sz val="10.5"/>
      <color theme="1"/>
      <name val="Century"/>
      <family val="1"/>
    </font>
    <font>
      <sz val="9"/>
      <color theme="1"/>
      <name val="ＭＳ Ｐゴシック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2"/>
    </xf>
    <xf numFmtId="0" fontId="0" fillId="0" borderId="12" xfId="0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5" fontId="3" fillId="33" borderId="12" xfId="0" applyNumberFormat="1" applyFont="1" applyFill="1" applyBorder="1" applyAlignment="1">
      <alignment vertical="center" shrinkToFit="1"/>
    </xf>
    <xf numFmtId="5" fontId="3" fillId="33" borderId="10" xfId="0" applyNumberFormat="1" applyFont="1" applyFill="1" applyBorder="1" applyAlignment="1">
      <alignment vertical="center" shrinkToFit="1"/>
    </xf>
    <xf numFmtId="181" fontId="5" fillId="0" borderId="12" xfId="0" applyNumberFormat="1" applyFont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181" fontId="5" fillId="33" borderId="14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5" fontId="3" fillId="33" borderId="12" xfId="0" applyNumberFormat="1" applyFont="1" applyFill="1" applyBorder="1" applyAlignment="1">
      <alignment horizontal="center" vertical="top" shrinkToFit="1"/>
    </xf>
    <xf numFmtId="5" fontId="3" fillId="33" borderId="10" xfId="0" applyNumberFormat="1" applyFont="1" applyFill="1" applyBorder="1" applyAlignment="1">
      <alignment horizontal="center" vertical="top" shrinkToFit="1"/>
    </xf>
    <xf numFmtId="0" fontId="47" fillId="0" borderId="11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181" fontId="48" fillId="0" borderId="11" xfId="0" applyNumberFormat="1" applyFont="1" applyBorder="1" applyAlignment="1">
      <alignment vertical="center"/>
    </xf>
    <xf numFmtId="5" fontId="46" fillId="33" borderId="11" xfId="0" applyNumberFormat="1" applyFont="1" applyFill="1" applyBorder="1" applyAlignment="1">
      <alignment vertical="center" shrinkToFit="1"/>
    </xf>
    <xf numFmtId="5" fontId="46" fillId="33" borderId="11" xfId="0" applyNumberFormat="1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181" fontId="48" fillId="0" borderId="12" xfId="0" applyNumberFormat="1" applyFont="1" applyBorder="1" applyAlignment="1">
      <alignment vertical="center"/>
    </xf>
    <xf numFmtId="5" fontId="46" fillId="33" borderId="12" xfId="0" applyNumberFormat="1" applyFont="1" applyFill="1" applyBorder="1" applyAlignment="1">
      <alignment vertical="center" shrinkToFit="1"/>
    </xf>
    <xf numFmtId="5" fontId="46" fillId="33" borderId="12" xfId="0" applyNumberFormat="1" applyFont="1" applyFill="1" applyBorder="1" applyAlignment="1">
      <alignment horizontal="center" vertical="center" shrinkToFit="1"/>
    </xf>
    <xf numFmtId="181" fontId="47" fillId="0" borderId="15" xfId="0" applyNumberFormat="1" applyFont="1" applyBorder="1" applyAlignment="1">
      <alignment vertical="center"/>
    </xf>
    <xf numFmtId="181" fontId="48" fillId="33" borderId="13" xfId="0" applyNumberFormat="1" applyFont="1" applyFill="1" applyBorder="1" applyAlignment="1">
      <alignment vertical="center"/>
    </xf>
    <xf numFmtId="5" fontId="49" fillId="33" borderId="13" xfId="0" applyNumberFormat="1" applyFont="1" applyFill="1" applyBorder="1" applyAlignment="1">
      <alignment vertical="center" wrapText="1"/>
    </xf>
    <xf numFmtId="181" fontId="50" fillId="0" borderId="15" xfId="0" applyNumberFormat="1" applyFont="1" applyBorder="1" applyAlignment="1">
      <alignment vertical="center"/>
    </xf>
    <xf numFmtId="5" fontId="51" fillId="33" borderId="13" xfId="0" applyNumberFormat="1" applyFont="1" applyFill="1" applyBorder="1" applyAlignment="1">
      <alignment vertical="center" wrapText="1"/>
    </xf>
    <xf numFmtId="181" fontId="52" fillId="33" borderId="13" xfId="0" applyNumberFormat="1" applyFont="1" applyFill="1" applyBorder="1" applyAlignment="1">
      <alignment vertical="center"/>
    </xf>
    <xf numFmtId="0" fontId="53" fillId="33" borderId="11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181" fontId="52" fillId="0" borderId="11" xfId="0" applyNumberFormat="1" applyFont="1" applyBorder="1" applyAlignment="1">
      <alignment vertical="center"/>
    </xf>
    <xf numFmtId="5" fontId="53" fillId="33" borderId="11" xfId="0" applyNumberFormat="1" applyFont="1" applyFill="1" applyBorder="1" applyAlignment="1">
      <alignment vertical="center" shrinkToFit="1"/>
    </xf>
    <xf numFmtId="5" fontId="53" fillId="33" borderId="11" xfId="0" applyNumberFormat="1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justify" vertical="center" wrapText="1"/>
    </xf>
    <xf numFmtId="0" fontId="50" fillId="0" borderId="12" xfId="0" applyFont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181" fontId="52" fillId="0" borderId="12" xfId="0" applyNumberFormat="1" applyFont="1" applyBorder="1" applyAlignment="1">
      <alignment vertical="center"/>
    </xf>
    <xf numFmtId="5" fontId="53" fillId="33" borderId="12" xfId="0" applyNumberFormat="1" applyFont="1" applyFill="1" applyBorder="1" applyAlignment="1">
      <alignment vertical="center" shrinkToFit="1"/>
    </xf>
    <xf numFmtId="5" fontId="53" fillId="33" borderId="12" xfId="0" applyNumberFormat="1" applyFont="1" applyFill="1" applyBorder="1" applyAlignment="1">
      <alignment horizontal="center" vertical="center" shrinkToFit="1"/>
    </xf>
    <xf numFmtId="5" fontId="53" fillId="33" borderId="12" xfId="0" applyNumberFormat="1" applyFont="1" applyFill="1" applyBorder="1" applyAlignment="1">
      <alignment horizontal="center" vertical="top" shrinkToFit="1"/>
    </xf>
    <xf numFmtId="0" fontId="50" fillId="0" borderId="12" xfId="0" applyFont="1" applyBorder="1" applyAlignment="1">
      <alignment vertical="center" shrinkToFit="1"/>
    </xf>
    <xf numFmtId="0" fontId="53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5" fontId="53" fillId="33" borderId="10" xfId="0" applyNumberFormat="1" applyFont="1" applyFill="1" applyBorder="1" applyAlignment="1">
      <alignment vertical="center" shrinkToFit="1"/>
    </xf>
    <xf numFmtId="5" fontId="53" fillId="33" borderId="10" xfId="0" applyNumberFormat="1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7" fillId="0" borderId="16" xfId="0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5">
      <selection activeCell="A7" sqref="A7"/>
    </sheetView>
  </sheetViews>
  <sheetFormatPr defaultColWidth="9.00390625" defaultRowHeight="13.5"/>
  <cols>
    <col min="1" max="1" width="14.125" style="0" bestFit="1" customWidth="1"/>
    <col min="2" max="2" width="15.75390625" style="0" customWidth="1"/>
    <col min="3" max="3" width="6.75390625" style="0" customWidth="1"/>
    <col min="4" max="4" width="8.25390625" style="0" customWidth="1"/>
    <col min="5" max="5" width="11.875" style="0" customWidth="1"/>
    <col min="6" max="6" width="12.375" style="0" customWidth="1"/>
    <col min="7" max="7" width="12.75390625" style="0" customWidth="1"/>
  </cols>
  <sheetData>
    <row r="1" spans="1:2" ht="13.5">
      <c r="A1" s="73"/>
      <c r="B1" s="74"/>
    </row>
    <row r="2" ht="13.5">
      <c r="A2" s="2"/>
    </row>
    <row r="3" spans="1:7" ht="13.5">
      <c r="A3" s="75" t="s">
        <v>21</v>
      </c>
      <c r="B3" s="74"/>
      <c r="C3" s="74"/>
      <c r="D3" s="74"/>
      <c r="E3" s="74"/>
      <c r="F3" s="74"/>
      <c r="G3" s="74"/>
    </row>
    <row r="4" ht="13.5">
      <c r="A4" s="2"/>
    </row>
    <row r="5" spans="1:7" ht="45.75" customHeight="1">
      <c r="A5" s="76" t="s">
        <v>0</v>
      </c>
      <c r="B5" s="63" t="s">
        <v>1</v>
      </c>
      <c r="C5" s="63" t="s">
        <v>2</v>
      </c>
      <c r="D5" s="8" t="s">
        <v>7</v>
      </c>
      <c r="E5" s="4" t="s">
        <v>19</v>
      </c>
      <c r="F5" s="4" t="s">
        <v>13</v>
      </c>
      <c r="G5" s="63" t="s">
        <v>4</v>
      </c>
    </row>
    <row r="6" spans="1:7" ht="13.5">
      <c r="A6" s="77"/>
      <c r="B6" s="64"/>
      <c r="C6" s="64"/>
      <c r="D6" s="9" t="s">
        <v>3</v>
      </c>
      <c r="E6" s="7" t="s">
        <v>3</v>
      </c>
      <c r="F6" s="7" t="s">
        <v>3</v>
      </c>
      <c r="G6" s="64"/>
    </row>
    <row r="7" spans="1:7" ht="34.5" customHeight="1">
      <c r="A7" s="40"/>
      <c r="B7" s="41"/>
      <c r="C7" s="42"/>
      <c r="D7" s="43"/>
      <c r="E7" s="44"/>
      <c r="F7" s="45"/>
      <c r="G7" s="65"/>
    </row>
    <row r="8" spans="1:7" ht="34.5" customHeight="1">
      <c r="A8" s="46"/>
      <c r="B8" s="47"/>
      <c r="C8" s="48"/>
      <c r="D8" s="49"/>
      <c r="E8" s="50"/>
      <c r="F8" s="51"/>
      <c r="G8" s="66"/>
    </row>
    <row r="9" spans="1:7" ht="34.5" customHeight="1">
      <c r="A9" s="46"/>
      <c r="B9" s="47"/>
      <c r="C9" s="48"/>
      <c r="D9" s="49"/>
      <c r="E9" s="50"/>
      <c r="F9" s="51"/>
      <c r="G9" s="66"/>
    </row>
    <row r="10" spans="1:7" ht="34.5" customHeight="1">
      <c r="A10" s="46"/>
      <c r="B10" s="47"/>
      <c r="C10" s="48"/>
      <c r="D10" s="49"/>
      <c r="E10" s="50"/>
      <c r="F10" s="51"/>
      <c r="G10" s="66"/>
    </row>
    <row r="11" spans="1:7" ht="34.5" customHeight="1">
      <c r="A11" s="46"/>
      <c r="B11" s="47"/>
      <c r="C11" s="48"/>
      <c r="D11" s="49"/>
      <c r="E11" s="50"/>
      <c r="F11" s="52"/>
      <c r="G11" s="66"/>
    </row>
    <row r="12" spans="1:7" ht="34.5" customHeight="1">
      <c r="A12" s="46"/>
      <c r="B12" s="47"/>
      <c r="C12" s="48"/>
      <c r="D12" s="49"/>
      <c r="E12" s="50"/>
      <c r="F12" s="52"/>
      <c r="G12" s="66"/>
    </row>
    <row r="13" spans="1:7" ht="34.5" customHeight="1">
      <c r="A13" s="46"/>
      <c r="B13" s="47"/>
      <c r="C13" s="48"/>
      <c r="D13" s="49"/>
      <c r="E13" s="50"/>
      <c r="F13" s="52"/>
      <c r="G13" s="66"/>
    </row>
    <row r="14" spans="1:7" ht="34.5" customHeight="1">
      <c r="A14" s="46"/>
      <c r="B14" s="53"/>
      <c r="C14" s="48"/>
      <c r="D14" s="49"/>
      <c r="E14" s="50"/>
      <c r="F14" s="52"/>
      <c r="G14" s="66"/>
    </row>
    <row r="15" spans="1:7" ht="34.5" customHeight="1">
      <c r="A15" s="46"/>
      <c r="B15" s="53"/>
      <c r="C15" s="48"/>
      <c r="D15" s="49"/>
      <c r="E15" s="50"/>
      <c r="F15" s="52"/>
      <c r="G15" s="66"/>
    </row>
    <row r="16" spans="1:7" ht="34.5" customHeight="1">
      <c r="A16" s="46"/>
      <c r="B16" s="47"/>
      <c r="C16" s="48"/>
      <c r="D16" s="49"/>
      <c r="E16" s="50"/>
      <c r="F16" s="52"/>
      <c r="G16" s="66"/>
    </row>
    <row r="17" spans="1:7" ht="34.5" customHeight="1">
      <c r="A17" s="46"/>
      <c r="B17" s="47"/>
      <c r="C17" s="48"/>
      <c r="D17" s="49"/>
      <c r="E17" s="50"/>
      <c r="F17" s="52"/>
      <c r="G17" s="66"/>
    </row>
    <row r="18" spans="1:7" ht="34.5" customHeight="1">
      <c r="A18" s="46"/>
      <c r="B18" s="47"/>
      <c r="C18" s="48"/>
      <c r="D18" s="49"/>
      <c r="E18" s="50"/>
      <c r="F18" s="52"/>
      <c r="G18" s="66"/>
    </row>
    <row r="19" spans="1:7" ht="34.5" customHeight="1">
      <c r="A19" s="46"/>
      <c r="B19" s="47"/>
      <c r="C19" s="48"/>
      <c r="D19" s="49"/>
      <c r="E19" s="50"/>
      <c r="F19" s="52"/>
      <c r="G19" s="66"/>
    </row>
    <row r="20" spans="1:7" ht="34.5" customHeight="1">
      <c r="A20" s="46"/>
      <c r="B20" s="47"/>
      <c r="C20" s="48"/>
      <c r="D20" s="49"/>
      <c r="E20" s="50"/>
      <c r="F20" s="52"/>
      <c r="G20" s="66"/>
    </row>
    <row r="21" spans="1:7" ht="34.5" customHeight="1">
      <c r="A21" s="54"/>
      <c r="B21" s="47"/>
      <c r="C21" s="55"/>
      <c r="D21" s="49"/>
      <c r="E21" s="56"/>
      <c r="F21" s="57"/>
      <c r="G21" s="67"/>
    </row>
    <row r="22" spans="1:7" ht="23.25" customHeight="1">
      <c r="A22" s="10" t="s">
        <v>6</v>
      </c>
      <c r="B22" s="6"/>
      <c r="C22" s="6"/>
      <c r="D22" s="19"/>
      <c r="E22" s="39">
        <f>SUM(E7:E21)</f>
        <v>0</v>
      </c>
      <c r="F22" s="38">
        <f>SUM(F7:F10)</f>
        <v>0</v>
      </c>
      <c r="G22" s="17"/>
    </row>
    <row r="23" ht="14.25" thickBot="1">
      <c r="A23" s="1"/>
    </row>
    <row r="24" spans="1:7" ht="27" customHeight="1" thickBot="1">
      <c r="A24" s="1"/>
      <c r="C24" s="68" t="s">
        <v>9</v>
      </c>
      <c r="D24" s="68"/>
      <c r="E24" s="69"/>
      <c r="F24" s="37">
        <f>ROUNDDOWN(F22*2/3,-4)</f>
        <v>0</v>
      </c>
      <c r="G24" t="s">
        <v>8</v>
      </c>
    </row>
    <row r="25" spans="1:7" ht="13.5">
      <c r="A25" s="1"/>
      <c r="D25" s="70" t="s">
        <v>11</v>
      </c>
      <c r="E25" s="70"/>
      <c r="F25" s="70"/>
      <c r="G25" s="70"/>
    </row>
    <row r="26" spans="1:7" ht="13.5">
      <c r="A26" s="1"/>
      <c r="D26" s="68" t="s">
        <v>18</v>
      </c>
      <c r="E26" s="68"/>
      <c r="F26" s="68"/>
      <c r="G26" s="68"/>
    </row>
    <row r="27" spans="1:7" ht="13.5">
      <c r="A27" s="1"/>
      <c r="D27" s="11"/>
      <c r="E27" s="11"/>
      <c r="F27" s="11"/>
      <c r="G27" s="11"/>
    </row>
    <row r="28" spans="1:7" ht="26.25" customHeight="1">
      <c r="A28" s="71"/>
      <c r="B28" s="72"/>
      <c r="C28" s="72"/>
      <c r="D28" s="72"/>
      <c r="E28" s="72"/>
      <c r="F28" s="72"/>
      <c r="G28" s="72"/>
    </row>
  </sheetData>
  <sheetProtection/>
  <mergeCells count="11">
    <mergeCell ref="A1:B1"/>
    <mergeCell ref="A3:G3"/>
    <mergeCell ref="A5:A6"/>
    <mergeCell ref="B5:B6"/>
    <mergeCell ref="C5:C6"/>
    <mergeCell ref="G5:G6"/>
    <mergeCell ref="G7:G21"/>
    <mergeCell ref="C24:E24"/>
    <mergeCell ref="D25:G25"/>
    <mergeCell ref="D26:G26"/>
    <mergeCell ref="A28:G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2" width="15.625" style="0" customWidth="1"/>
    <col min="3" max="3" width="25.375" style="0" customWidth="1"/>
  </cols>
  <sheetData>
    <row r="3" spans="2:8" ht="13.5">
      <c r="B3" s="74" t="s">
        <v>26</v>
      </c>
      <c r="C3" s="74"/>
      <c r="D3" s="74"/>
      <c r="E3" s="74"/>
      <c r="F3" s="74"/>
      <c r="G3" s="74"/>
      <c r="H3" s="74"/>
    </row>
    <row r="5" spans="1:3" ht="36" customHeight="1">
      <c r="A5" s="58" t="s">
        <v>22</v>
      </c>
      <c r="B5" s="58" t="s">
        <v>23</v>
      </c>
      <c r="C5" s="58" t="s">
        <v>24</v>
      </c>
    </row>
    <row r="6" spans="1:3" ht="19.5" customHeight="1">
      <c r="A6" s="59" t="s">
        <v>25</v>
      </c>
      <c r="B6" s="60"/>
      <c r="C6" s="59"/>
    </row>
    <row r="7" spans="1:3" ht="19.5" customHeight="1">
      <c r="A7" s="59" t="s">
        <v>27</v>
      </c>
      <c r="B7" s="59"/>
      <c r="C7" s="59"/>
    </row>
  </sheetData>
  <sheetProtection/>
  <mergeCells count="1">
    <mergeCell ref="B3:H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2">
      <selection activeCell="D25" sqref="D25:G25"/>
    </sheetView>
  </sheetViews>
  <sheetFormatPr defaultColWidth="9.00390625" defaultRowHeight="13.5"/>
  <cols>
    <col min="1" max="1" width="14.125" style="0" bestFit="1" customWidth="1"/>
    <col min="2" max="2" width="15.75390625" style="0" customWidth="1"/>
    <col min="3" max="3" width="6.75390625" style="0" customWidth="1"/>
    <col min="4" max="4" width="8.25390625" style="0" customWidth="1"/>
    <col min="5" max="5" width="11.875" style="0" customWidth="1"/>
    <col min="6" max="6" width="12.375" style="0" customWidth="1"/>
    <col min="7" max="7" width="12.75390625" style="0" customWidth="1"/>
  </cols>
  <sheetData>
    <row r="1" spans="1:2" ht="13.5">
      <c r="A1" s="73"/>
      <c r="B1" s="74"/>
    </row>
    <row r="2" ht="13.5">
      <c r="A2" s="2"/>
    </row>
    <row r="3" spans="1:7" ht="13.5">
      <c r="A3" s="75" t="s">
        <v>21</v>
      </c>
      <c r="B3" s="74"/>
      <c r="C3" s="74"/>
      <c r="D3" s="74"/>
      <c r="E3" s="74"/>
      <c r="F3" s="74"/>
      <c r="G3" s="74"/>
    </row>
    <row r="4" ht="13.5">
      <c r="A4" s="2"/>
    </row>
    <row r="5" spans="1:7" ht="45.75" customHeight="1">
      <c r="A5" s="76" t="s">
        <v>0</v>
      </c>
      <c r="B5" s="63" t="s">
        <v>1</v>
      </c>
      <c r="C5" s="63" t="s">
        <v>2</v>
      </c>
      <c r="D5" s="8" t="s">
        <v>7</v>
      </c>
      <c r="E5" s="4" t="s">
        <v>19</v>
      </c>
      <c r="F5" s="4" t="s">
        <v>13</v>
      </c>
      <c r="G5" s="63" t="s">
        <v>4</v>
      </c>
    </row>
    <row r="6" spans="1:7" ht="13.5">
      <c r="A6" s="77"/>
      <c r="B6" s="64"/>
      <c r="C6" s="64"/>
      <c r="D6" s="9" t="s">
        <v>3</v>
      </c>
      <c r="E6" s="7" t="s">
        <v>3</v>
      </c>
      <c r="F6" s="7" t="s">
        <v>3</v>
      </c>
      <c r="G6" s="64"/>
    </row>
    <row r="7" spans="1:7" ht="34.5" customHeight="1">
      <c r="A7" s="20" t="s">
        <v>5</v>
      </c>
      <c r="B7" s="24" t="s">
        <v>14</v>
      </c>
      <c r="C7" s="25">
        <v>10</v>
      </c>
      <c r="D7" s="26">
        <v>1500</v>
      </c>
      <c r="E7" s="27">
        <v>16500</v>
      </c>
      <c r="F7" s="28">
        <v>15000</v>
      </c>
      <c r="G7" s="65"/>
    </row>
    <row r="8" spans="1:7" ht="34.5" customHeight="1">
      <c r="A8" s="5"/>
      <c r="B8" s="29" t="s">
        <v>15</v>
      </c>
      <c r="C8" s="30">
        <v>10</v>
      </c>
      <c r="D8" s="31">
        <v>200</v>
      </c>
      <c r="E8" s="32">
        <v>2200</v>
      </c>
      <c r="F8" s="33">
        <v>2000</v>
      </c>
      <c r="G8" s="66"/>
    </row>
    <row r="9" spans="1:7" ht="34.5" customHeight="1">
      <c r="A9" s="21" t="s">
        <v>10</v>
      </c>
      <c r="B9" s="29" t="s">
        <v>16</v>
      </c>
      <c r="C9" s="30">
        <v>1</v>
      </c>
      <c r="D9" s="31">
        <v>350000</v>
      </c>
      <c r="E9" s="32">
        <v>385000</v>
      </c>
      <c r="F9" s="33">
        <v>350000</v>
      </c>
      <c r="G9" s="66"/>
    </row>
    <row r="10" spans="1:7" ht="34.5" customHeight="1">
      <c r="A10" s="5"/>
      <c r="B10" s="29" t="s">
        <v>17</v>
      </c>
      <c r="C10" s="30">
        <v>1</v>
      </c>
      <c r="D10" s="31">
        <v>400000</v>
      </c>
      <c r="E10" s="32">
        <v>440000</v>
      </c>
      <c r="F10" s="33">
        <v>400000</v>
      </c>
      <c r="G10" s="66"/>
    </row>
    <row r="11" spans="1:7" ht="34.5" customHeight="1">
      <c r="A11" s="5"/>
      <c r="B11" s="12"/>
      <c r="C11" s="13"/>
      <c r="D11" s="16"/>
      <c r="E11" s="14"/>
      <c r="F11" s="22"/>
      <c r="G11" s="66"/>
    </row>
    <row r="12" spans="1:7" ht="34.5" customHeight="1">
      <c r="A12" s="5"/>
      <c r="B12" s="12"/>
      <c r="C12" s="13"/>
      <c r="D12" s="16"/>
      <c r="E12" s="14"/>
      <c r="F12" s="22"/>
      <c r="G12" s="66"/>
    </row>
    <row r="13" spans="1:7" ht="34.5" customHeight="1">
      <c r="A13" s="5"/>
      <c r="B13" s="12"/>
      <c r="C13" s="13"/>
      <c r="D13" s="16"/>
      <c r="E13" s="14"/>
      <c r="F13" s="22"/>
      <c r="G13" s="66"/>
    </row>
    <row r="14" spans="1:7" ht="34.5" customHeight="1">
      <c r="A14" s="5"/>
      <c r="B14" s="18"/>
      <c r="C14" s="13"/>
      <c r="D14" s="16"/>
      <c r="E14" s="14"/>
      <c r="F14" s="22"/>
      <c r="G14" s="66"/>
    </row>
    <row r="15" spans="1:7" ht="34.5" customHeight="1">
      <c r="A15" s="5"/>
      <c r="B15" s="18"/>
      <c r="C15" s="13"/>
      <c r="D15" s="16"/>
      <c r="E15" s="14"/>
      <c r="F15" s="22"/>
      <c r="G15" s="66"/>
    </row>
    <row r="16" spans="1:7" ht="34.5" customHeight="1">
      <c r="A16" s="5"/>
      <c r="B16" s="12"/>
      <c r="C16" s="13"/>
      <c r="D16" s="16"/>
      <c r="E16" s="14"/>
      <c r="F16" s="22"/>
      <c r="G16" s="66"/>
    </row>
    <row r="17" spans="1:7" ht="34.5" customHeight="1">
      <c r="A17" s="5"/>
      <c r="B17" s="12"/>
      <c r="C17" s="13"/>
      <c r="D17" s="16"/>
      <c r="E17" s="14"/>
      <c r="F17" s="22"/>
      <c r="G17" s="66"/>
    </row>
    <row r="18" spans="1:7" ht="34.5" customHeight="1">
      <c r="A18" s="5"/>
      <c r="B18" s="12"/>
      <c r="C18" s="13"/>
      <c r="D18" s="16"/>
      <c r="E18" s="14"/>
      <c r="F18" s="22"/>
      <c r="G18" s="66"/>
    </row>
    <row r="19" spans="1:7" ht="34.5" customHeight="1">
      <c r="A19" s="5"/>
      <c r="B19" s="12"/>
      <c r="C19" s="13"/>
      <c r="D19" s="16"/>
      <c r="E19" s="14"/>
      <c r="F19" s="22"/>
      <c r="G19" s="66"/>
    </row>
    <row r="20" spans="1:7" ht="34.5" customHeight="1">
      <c r="A20" s="5"/>
      <c r="B20" s="12"/>
      <c r="C20" s="13"/>
      <c r="D20" s="16"/>
      <c r="E20" s="14"/>
      <c r="F20" s="22"/>
      <c r="G20" s="66"/>
    </row>
    <row r="21" spans="1:7" ht="34.5" customHeight="1">
      <c r="A21" s="3"/>
      <c r="B21" s="12"/>
      <c r="C21" s="7"/>
      <c r="D21" s="16"/>
      <c r="E21" s="15"/>
      <c r="F21" s="23"/>
      <c r="G21" s="67"/>
    </row>
    <row r="22" spans="1:7" ht="23.25" customHeight="1">
      <c r="A22" s="10" t="s">
        <v>6</v>
      </c>
      <c r="B22" s="6"/>
      <c r="C22" s="6"/>
      <c r="D22" s="19"/>
      <c r="E22" s="35">
        <f>SUM(E7:E21)</f>
        <v>843700</v>
      </c>
      <c r="F22" s="36">
        <f>SUM(F7:F11)</f>
        <v>767000</v>
      </c>
      <c r="G22" s="17"/>
    </row>
    <row r="23" ht="14.25" thickBot="1">
      <c r="A23" s="1"/>
    </row>
    <row r="24" spans="1:7" ht="27" customHeight="1" thickBot="1">
      <c r="A24" s="1"/>
      <c r="C24" s="68" t="s">
        <v>9</v>
      </c>
      <c r="D24" s="68"/>
      <c r="E24" s="69"/>
      <c r="F24" s="34">
        <f>ROUNDDOWN(F22*2/3,-4)</f>
        <v>510000</v>
      </c>
      <c r="G24" t="s">
        <v>23</v>
      </c>
    </row>
    <row r="25" spans="1:7" ht="13.5">
      <c r="A25" s="1"/>
      <c r="D25" s="70" t="s">
        <v>11</v>
      </c>
      <c r="E25" s="70"/>
      <c r="F25" s="70"/>
      <c r="G25" s="70"/>
    </row>
    <row r="26" spans="1:7" ht="13.5">
      <c r="A26" s="1"/>
      <c r="D26" s="68" t="s">
        <v>18</v>
      </c>
      <c r="E26" s="68"/>
      <c r="F26" s="68"/>
      <c r="G26" s="68"/>
    </row>
    <row r="27" spans="1:7" ht="13.5">
      <c r="A27" s="1"/>
      <c r="D27" s="11"/>
      <c r="E27" s="11"/>
      <c r="F27" s="11"/>
      <c r="G27" s="11"/>
    </row>
    <row r="28" spans="1:7" ht="26.25" customHeight="1">
      <c r="A28" s="71"/>
      <c r="B28" s="72"/>
      <c r="C28" s="72"/>
      <c r="D28" s="72"/>
      <c r="E28" s="72"/>
      <c r="F28" s="72"/>
      <c r="G28" s="72"/>
    </row>
  </sheetData>
  <sheetProtection/>
  <mergeCells count="11">
    <mergeCell ref="G5:G6"/>
    <mergeCell ref="G7:G21"/>
    <mergeCell ref="C24:E24"/>
    <mergeCell ref="D25:G25"/>
    <mergeCell ref="D26:G26"/>
    <mergeCell ref="A28:G28"/>
    <mergeCell ref="A1:B1"/>
    <mergeCell ref="A3:G3"/>
    <mergeCell ref="A5:A6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2" width="15.625" style="0" customWidth="1"/>
    <col min="3" max="3" width="25.375" style="0" customWidth="1"/>
  </cols>
  <sheetData>
    <row r="3" spans="2:8" ht="13.5">
      <c r="B3" s="74" t="s">
        <v>26</v>
      </c>
      <c r="C3" s="74"/>
      <c r="D3" s="74"/>
      <c r="E3" s="74"/>
      <c r="F3" s="74"/>
      <c r="G3" s="74"/>
      <c r="H3" s="74"/>
    </row>
    <row r="5" spans="1:3" ht="36" customHeight="1">
      <c r="A5" s="58" t="s">
        <v>22</v>
      </c>
      <c r="B5" s="58" t="s">
        <v>23</v>
      </c>
      <c r="C5" s="58" t="s">
        <v>24</v>
      </c>
    </row>
    <row r="6" spans="1:3" ht="19.5" customHeight="1">
      <c r="A6" s="61" t="s">
        <v>25</v>
      </c>
      <c r="B6" s="62">
        <v>1000000</v>
      </c>
      <c r="C6" s="59"/>
    </row>
    <row r="7" spans="1:3" ht="19.5" customHeight="1">
      <c r="A7" s="61" t="s">
        <v>27</v>
      </c>
      <c r="B7" s="61">
        <v>500000</v>
      </c>
      <c r="C7" s="59"/>
    </row>
  </sheetData>
  <sheetProtection/>
  <mergeCells count="1">
    <mergeCell ref="B3:H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:G3"/>
    </sheetView>
  </sheetViews>
  <sheetFormatPr defaultColWidth="9.00390625" defaultRowHeight="13.5"/>
  <cols>
    <col min="1" max="1" width="14.125" style="0" bestFit="1" customWidth="1"/>
    <col min="2" max="2" width="15.75390625" style="0" customWidth="1"/>
    <col min="3" max="3" width="6.75390625" style="0" customWidth="1"/>
    <col min="4" max="4" width="8.25390625" style="0" customWidth="1"/>
    <col min="5" max="5" width="11.875" style="0" customWidth="1"/>
    <col min="6" max="6" width="12.375" style="0" customWidth="1"/>
    <col min="7" max="7" width="12.75390625" style="0" customWidth="1"/>
  </cols>
  <sheetData>
    <row r="1" spans="1:2" ht="13.5">
      <c r="A1" s="73"/>
      <c r="B1" s="74"/>
    </row>
    <row r="2" ht="13.5">
      <c r="A2" s="2"/>
    </row>
    <row r="3" spans="1:7" ht="13.5">
      <c r="A3" s="75" t="s">
        <v>28</v>
      </c>
      <c r="B3" s="74"/>
      <c r="C3" s="74"/>
      <c r="D3" s="74"/>
      <c r="E3" s="74"/>
      <c r="F3" s="74"/>
      <c r="G3" s="74"/>
    </row>
    <row r="4" ht="13.5">
      <c r="A4" s="2"/>
    </row>
    <row r="5" spans="1:7" ht="45.75" customHeight="1">
      <c r="A5" s="76" t="s">
        <v>0</v>
      </c>
      <c r="B5" s="63" t="s">
        <v>1</v>
      </c>
      <c r="C5" s="63" t="s">
        <v>2</v>
      </c>
      <c r="D5" s="8" t="s">
        <v>7</v>
      </c>
      <c r="E5" s="4" t="s">
        <v>12</v>
      </c>
      <c r="F5" s="4" t="s">
        <v>13</v>
      </c>
      <c r="G5" s="63" t="s">
        <v>4</v>
      </c>
    </row>
    <row r="6" spans="1:7" ht="13.5">
      <c r="A6" s="77"/>
      <c r="B6" s="64"/>
      <c r="C6" s="64"/>
      <c r="D6" s="9" t="s">
        <v>3</v>
      </c>
      <c r="E6" s="7" t="s">
        <v>3</v>
      </c>
      <c r="F6" s="7" t="s">
        <v>3</v>
      </c>
      <c r="G6" s="64"/>
    </row>
    <row r="7" spans="1:7" ht="34.5" customHeight="1">
      <c r="A7" s="40"/>
      <c r="B7" s="41"/>
      <c r="C7" s="42"/>
      <c r="D7" s="43"/>
      <c r="E7" s="44"/>
      <c r="F7" s="45"/>
      <c r="G7" s="65"/>
    </row>
    <row r="8" spans="1:7" ht="34.5" customHeight="1">
      <c r="A8" s="46"/>
      <c r="B8" s="47"/>
      <c r="C8" s="48"/>
      <c r="D8" s="49"/>
      <c r="E8" s="50"/>
      <c r="F8" s="51"/>
      <c r="G8" s="66"/>
    </row>
    <row r="9" spans="1:7" ht="34.5" customHeight="1">
      <c r="A9" s="46"/>
      <c r="B9" s="47"/>
      <c r="C9" s="48"/>
      <c r="D9" s="49"/>
      <c r="E9" s="50"/>
      <c r="F9" s="51"/>
      <c r="G9" s="66"/>
    </row>
    <row r="10" spans="1:7" ht="34.5" customHeight="1">
      <c r="A10" s="46"/>
      <c r="B10" s="47"/>
      <c r="C10" s="48"/>
      <c r="D10" s="49"/>
      <c r="E10" s="50"/>
      <c r="F10" s="51"/>
      <c r="G10" s="66"/>
    </row>
    <row r="11" spans="1:7" ht="34.5" customHeight="1">
      <c r="A11" s="46"/>
      <c r="B11" s="47"/>
      <c r="C11" s="48"/>
      <c r="D11" s="49"/>
      <c r="E11" s="50"/>
      <c r="F11" s="52"/>
      <c r="G11" s="66"/>
    </row>
    <row r="12" spans="1:7" ht="34.5" customHeight="1">
      <c r="A12" s="46"/>
      <c r="B12" s="47"/>
      <c r="C12" s="48"/>
      <c r="D12" s="49"/>
      <c r="E12" s="50"/>
      <c r="F12" s="52"/>
      <c r="G12" s="66"/>
    </row>
    <row r="13" spans="1:7" ht="34.5" customHeight="1">
      <c r="A13" s="46"/>
      <c r="B13" s="47"/>
      <c r="C13" s="48"/>
      <c r="D13" s="49"/>
      <c r="E13" s="50"/>
      <c r="F13" s="52"/>
      <c r="G13" s="66"/>
    </row>
    <row r="14" spans="1:7" ht="34.5" customHeight="1">
      <c r="A14" s="46"/>
      <c r="B14" s="53"/>
      <c r="C14" s="48"/>
      <c r="D14" s="49"/>
      <c r="E14" s="50"/>
      <c r="F14" s="52"/>
      <c r="G14" s="66"/>
    </row>
    <row r="15" spans="1:7" ht="34.5" customHeight="1">
      <c r="A15" s="46"/>
      <c r="B15" s="53"/>
      <c r="C15" s="48"/>
      <c r="D15" s="49"/>
      <c r="E15" s="50"/>
      <c r="F15" s="52"/>
      <c r="G15" s="66"/>
    </row>
    <row r="16" spans="1:7" ht="34.5" customHeight="1">
      <c r="A16" s="46"/>
      <c r="B16" s="47"/>
      <c r="C16" s="48"/>
      <c r="D16" s="49"/>
      <c r="E16" s="50"/>
      <c r="F16" s="52"/>
      <c r="G16" s="66"/>
    </row>
    <row r="17" spans="1:7" ht="34.5" customHeight="1">
      <c r="A17" s="46"/>
      <c r="B17" s="47"/>
      <c r="C17" s="48"/>
      <c r="D17" s="49"/>
      <c r="E17" s="50"/>
      <c r="F17" s="52"/>
      <c r="G17" s="66"/>
    </row>
    <row r="18" spans="1:7" ht="34.5" customHeight="1">
      <c r="A18" s="46"/>
      <c r="B18" s="47"/>
      <c r="C18" s="48"/>
      <c r="D18" s="49"/>
      <c r="E18" s="50"/>
      <c r="F18" s="52"/>
      <c r="G18" s="66"/>
    </row>
    <row r="19" spans="1:7" ht="34.5" customHeight="1">
      <c r="A19" s="46"/>
      <c r="B19" s="47"/>
      <c r="C19" s="48"/>
      <c r="D19" s="49"/>
      <c r="E19" s="50"/>
      <c r="F19" s="52"/>
      <c r="G19" s="66"/>
    </row>
    <row r="20" spans="1:7" ht="34.5" customHeight="1">
      <c r="A20" s="46"/>
      <c r="B20" s="47"/>
      <c r="C20" s="48"/>
      <c r="D20" s="49"/>
      <c r="E20" s="50"/>
      <c r="F20" s="52"/>
      <c r="G20" s="66"/>
    </row>
    <row r="21" spans="1:7" ht="34.5" customHeight="1">
      <c r="A21" s="54"/>
      <c r="B21" s="47"/>
      <c r="C21" s="55"/>
      <c r="D21" s="49"/>
      <c r="E21" s="56"/>
      <c r="F21" s="57"/>
      <c r="G21" s="67"/>
    </row>
    <row r="22" spans="1:7" ht="23.25" customHeight="1">
      <c r="A22" s="10" t="s">
        <v>6</v>
      </c>
      <c r="B22" s="6"/>
      <c r="C22" s="6"/>
      <c r="D22" s="19"/>
      <c r="E22" s="39">
        <f>SUM(E7:E21)</f>
        <v>0</v>
      </c>
      <c r="F22" s="38">
        <f>SUM(F7:F10)</f>
        <v>0</v>
      </c>
      <c r="G22" s="17"/>
    </row>
    <row r="23" ht="14.25" thickBot="1">
      <c r="A23" s="1"/>
    </row>
    <row r="24" spans="1:7" ht="27" customHeight="1" thickBot="1">
      <c r="A24" s="1"/>
      <c r="C24" s="68" t="s">
        <v>9</v>
      </c>
      <c r="D24" s="68"/>
      <c r="E24" s="69"/>
      <c r="F24" s="37">
        <f>ROUNDDOWN(F22*2/3,-4)</f>
        <v>0</v>
      </c>
      <c r="G24" t="s">
        <v>8</v>
      </c>
    </row>
    <row r="25" spans="1:7" ht="13.5">
      <c r="A25" s="1"/>
      <c r="D25" s="70" t="s">
        <v>11</v>
      </c>
      <c r="E25" s="70"/>
      <c r="F25" s="70"/>
      <c r="G25" s="70"/>
    </row>
    <row r="26" spans="1:7" ht="13.5">
      <c r="A26" s="1"/>
      <c r="D26" s="68" t="s">
        <v>18</v>
      </c>
      <c r="E26" s="68"/>
      <c r="F26" s="68"/>
      <c r="G26" s="68"/>
    </row>
    <row r="27" spans="1:7" ht="13.5">
      <c r="A27" s="1"/>
      <c r="D27" s="11"/>
      <c r="E27" s="11"/>
      <c r="F27" s="11"/>
      <c r="G27" s="11"/>
    </row>
    <row r="28" spans="1:7" ht="26.25" customHeight="1">
      <c r="A28" s="71" t="s">
        <v>20</v>
      </c>
      <c r="B28" s="72"/>
      <c r="C28" s="72"/>
      <c r="D28" s="72"/>
      <c r="E28" s="72"/>
      <c r="F28" s="72"/>
      <c r="G28" s="72"/>
    </row>
  </sheetData>
  <sheetProtection/>
  <mergeCells count="11">
    <mergeCell ref="G5:G6"/>
    <mergeCell ref="A28:G28"/>
    <mergeCell ref="G7:G21"/>
    <mergeCell ref="C24:E24"/>
    <mergeCell ref="D25:G25"/>
    <mergeCell ref="D26:G26"/>
    <mergeCell ref="A1:B1"/>
    <mergeCell ref="A3:G3"/>
    <mergeCell ref="A5:A6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9">
      <selection activeCell="L9" sqref="L9"/>
    </sheetView>
  </sheetViews>
  <sheetFormatPr defaultColWidth="9.00390625" defaultRowHeight="13.5"/>
  <cols>
    <col min="1" max="1" width="14.125" style="0" bestFit="1" customWidth="1"/>
    <col min="2" max="2" width="15.75390625" style="0" customWidth="1"/>
    <col min="3" max="3" width="6.75390625" style="0" customWidth="1"/>
    <col min="4" max="4" width="8.25390625" style="0" customWidth="1"/>
    <col min="5" max="5" width="11.875" style="0" customWidth="1"/>
    <col min="6" max="6" width="12.375" style="0" customWidth="1"/>
    <col min="7" max="7" width="12.75390625" style="0" customWidth="1"/>
  </cols>
  <sheetData>
    <row r="1" spans="1:2" ht="13.5">
      <c r="A1" s="73"/>
      <c r="B1" s="74"/>
    </row>
    <row r="2" ht="13.5">
      <c r="A2" s="2"/>
    </row>
    <row r="3" spans="1:7" ht="13.5">
      <c r="A3" s="75" t="s">
        <v>28</v>
      </c>
      <c r="B3" s="74"/>
      <c r="C3" s="74"/>
      <c r="D3" s="74"/>
      <c r="E3" s="74"/>
      <c r="F3" s="74"/>
      <c r="G3" s="74"/>
    </row>
    <row r="4" ht="13.5">
      <c r="A4" s="2"/>
    </row>
    <row r="5" spans="1:7" ht="45.75" customHeight="1">
      <c r="A5" s="76" t="s">
        <v>0</v>
      </c>
      <c r="B5" s="63" t="s">
        <v>1</v>
      </c>
      <c r="C5" s="63" t="s">
        <v>2</v>
      </c>
      <c r="D5" s="8" t="s">
        <v>7</v>
      </c>
      <c r="E5" s="4" t="s">
        <v>12</v>
      </c>
      <c r="F5" s="4" t="s">
        <v>13</v>
      </c>
      <c r="G5" s="63" t="s">
        <v>4</v>
      </c>
    </row>
    <row r="6" spans="1:7" ht="13.5">
      <c r="A6" s="77"/>
      <c r="B6" s="64"/>
      <c r="C6" s="64"/>
      <c r="D6" s="9" t="s">
        <v>3</v>
      </c>
      <c r="E6" s="7" t="s">
        <v>3</v>
      </c>
      <c r="F6" s="7" t="s">
        <v>3</v>
      </c>
      <c r="G6" s="64"/>
    </row>
    <row r="7" spans="1:7" ht="34.5" customHeight="1">
      <c r="A7" s="20" t="s">
        <v>5</v>
      </c>
      <c r="B7" s="24" t="s">
        <v>14</v>
      </c>
      <c r="C7" s="25">
        <v>10</v>
      </c>
      <c r="D7" s="26">
        <v>1500</v>
      </c>
      <c r="E7" s="27">
        <v>16500</v>
      </c>
      <c r="F7" s="28">
        <v>15000</v>
      </c>
      <c r="G7" s="65"/>
    </row>
    <row r="8" spans="1:7" ht="34.5" customHeight="1">
      <c r="A8" s="5"/>
      <c r="B8" s="29" t="s">
        <v>15</v>
      </c>
      <c r="C8" s="30">
        <v>10</v>
      </c>
      <c r="D8" s="31">
        <v>200</v>
      </c>
      <c r="E8" s="32">
        <v>2200</v>
      </c>
      <c r="F8" s="33">
        <v>2000</v>
      </c>
      <c r="G8" s="66"/>
    </row>
    <row r="9" spans="1:7" ht="34.5" customHeight="1">
      <c r="A9" s="21" t="s">
        <v>10</v>
      </c>
      <c r="B9" s="29" t="s">
        <v>16</v>
      </c>
      <c r="C9" s="30">
        <v>1</v>
      </c>
      <c r="D9" s="31">
        <v>350000</v>
      </c>
      <c r="E9" s="32">
        <v>385000</v>
      </c>
      <c r="F9" s="33">
        <v>350000</v>
      </c>
      <c r="G9" s="66"/>
    </row>
    <row r="10" spans="1:7" ht="34.5" customHeight="1">
      <c r="A10" s="5"/>
      <c r="B10" s="29" t="s">
        <v>17</v>
      </c>
      <c r="C10" s="30">
        <v>1</v>
      </c>
      <c r="D10" s="31">
        <v>400000</v>
      </c>
      <c r="E10" s="32">
        <v>440000</v>
      </c>
      <c r="F10" s="33">
        <v>400000</v>
      </c>
      <c r="G10" s="66"/>
    </row>
    <row r="11" spans="1:7" ht="34.5" customHeight="1">
      <c r="A11" s="5"/>
      <c r="B11" s="12"/>
      <c r="C11" s="13"/>
      <c r="D11" s="16"/>
      <c r="E11" s="14"/>
      <c r="F11" s="22"/>
      <c r="G11" s="66"/>
    </row>
    <row r="12" spans="1:7" ht="34.5" customHeight="1">
      <c r="A12" s="5"/>
      <c r="B12" s="12"/>
      <c r="C12" s="13"/>
      <c r="D12" s="16"/>
      <c r="E12" s="14"/>
      <c r="F12" s="22"/>
      <c r="G12" s="66"/>
    </row>
    <row r="13" spans="1:7" ht="34.5" customHeight="1">
      <c r="A13" s="5"/>
      <c r="B13" s="12"/>
      <c r="C13" s="13"/>
      <c r="D13" s="16"/>
      <c r="E13" s="14"/>
      <c r="F13" s="22"/>
      <c r="G13" s="66"/>
    </row>
    <row r="14" spans="1:7" ht="34.5" customHeight="1">
      <c r="A14" s="5"/>
      <c r="B14" s="18"/>
      <c r="C14" s="13"/>
      <c r="D14" s="16"/>
      <c r="E14" s="14"/>
      <c r="F14" s="22"/>
      <c r="G14" s="66"/>
    </row>
    <row r="15" spans="1:7" ht="34.5" customHeight="1">
      <c r="A15" s="5"/>
      <c r="B15" s="18"/>
      <c r="C15" s="13"/>
      <c r="D15" s="16"/>
      <c r="E15" s="14"/>
      <c r="F15" s="22"/>
      <c r="G15" s="66"/>
    </row>
    <row r="16" spans="1:7" ht="34.5" customHeight="1">
      <c r="A16" s="5"/>
      <c r="B16" s="12"/>
      <c r="C16" s="13"/>
      <c r="D16" s="16"/>
      <c r="E16" s="14"/>
      <c r="F16" s="22"/>
      <c r="G16" s="66"/>
    </row>
    <row r="17" spans="1:7" ht="34.5" customHeight="1">
      <c r="A17" s="5"/>
      <c r="B17" s="12"/>
      <c r="C17" s="13"/>
      <c r="D17" s="16"/>
      <c r="E17" s="14"/>
      <c r="F17" s="22"/>
      <c r="G17" s="66"/>
    </row>
    <row r="18" spans="1:7" ht="34.5" customHeight="1">
      <c r="A18" s="5"/>
      <c r="B18" s="12"/>
      <c r="C18" s="13"/>
      <c r="D18" s="16"/>
      <c r="E18" s="14"/>
      <c r="F18" s="22"/>
      <c r="G18" s="66"/>
    </row>
    <row r="19" spans="1:7" ht="34.5" customHeight="1">
      <c r="A19" s="5"/>
      <c r="B19" s="12"/>
      <c r="C19" s="13"/>
      <c r="D19" s="16"/>
      <c r="E19" s="14"/>
      <c r="F19" s="22"/>
      <c r="G19" s="66"/>
    </row>
    <row r="20" spans="1:7" ht="34.5" customHeight="1">
      <c r="A20" s="5"/>
      <c r="B20" s="12"/>
      <c r="C20" s="13"/>
      <c r="D20" s="16"/>
      <c r="E20" s="14"/>
      <c r="F20" s="22"/>
      <c r="G20" s="66"/>
    </row>
    <row r="21" spans="1:7" ht="34.5" customHeight="1">
      <c r="A21" s="3"/>
      <c r="B21" s="12"/>
      <c r="C21" s="7"/>
      <c r="D21" s="16"/>
      <c r="E21" s="15"/>
      <c r="F21" s="23"/>
      <c r="G21" s="67"/>
    </row>
    <row r="22" spans="1:7" ht="23.25" customHeight="1">
      <c r="A22" s="10" t="s">
        <v>6</v>
      </c>
      <c r="B22" s="6"/>
      <c r="C22" s="6"/>
      <c r="D22" s="19"/>
      <c r="E22" s="35">
        <f>SUM(E7:E21)</f>
        <v>843700</v>
      </c>
      <c r="F22" s="36">
        <f>SUM(F7:F10)</f>
        <v>767000</v>
      </c>
      <c r="G22" s="17"/>
    </row>
    <row r="23" ht="14.25" thickBot="1">
      <c r="A23" s="1"/>
    </row>
    <row r="24" spans="1:7" ht="27" customHeight="1" thickBot="1">
      <c r="A24" s="1"/>
      <c r="C24" s="68" t="s">
        <v>9</v>
      </c>
      <c r="D24" s="68"/>
      <c r="E24" s="69"/>
      <c r="F24" s="34">
        <f>ROUNDDOWN(F22*2/3,-4)</f>
        <v>510000</v>
      </c>
      <c r="G24" t="s">
        <v>23</v>
      </c>
    </row>
    <row r="25" spans="1:7" ht="13.5">
      <c r="A25" s="1"/>
      <c r="D25" s="70" t="s">
        <v>11</v>
      </c>
      <c r="E25" s="70"/>
      <c r="F25" s="70"/>
      <c r="G25" s="70"/>
    </row>
    <row r="26" spans="1:7" ht="13.5">
      <c r="A26" s="1"/>
      <c r="D26" s="68" t="s">
        <v>18</v>
      </c>
      <c r="E26" s="68"/>
      <c r="F26" s="68"/>
      <c r="G26" s="68"/>
    </row>
    <row r="27" spans="1:7" ht="13.5">
      <c r="A27" s="1"/>
      <c r="D27" s="11"/>
      <c r="E27" s="11"/>
      <c r="F27" s="11"/>
      <c r="G27" s="11"/>
    </row>
    <row r="28" spans="1:7" ht="26.25" customHeight="1">
      <c r="A28" s="71" t="s">
        <v>20</v>
      </c>
      <c r="B28" s="72"/>
      <c r="C28" s="72"/>
      <c r="D28" s="72"/>
      <c r="E28" s="72"/>
      <c r="F28" s="72"/>
      <c r="G28" s="72"/>
    </row>
  </sheetData>
  <sheetProtection/>
  <mergeCells count="11">
    <mergeCell ref="G5:G6"/>
    <mergeCell ref="G7:G21"/>
    <mergeCell ref="C24:E24"/>
    <mergeCell ref="D25:G25"/>
    <mergeCell ref="D26:G26"/>
    <mergeCell ref="A28:G28"/>
    <mergeCell ref="A1:B1"/>
    <mergeCell ref="A3:G3"/>
    <mergeCell ref="A5:A6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pc261s</dc:creator>
  <cp:keywords/>
  <dc:description/>
  <cp:lastModifiedBy>Windows ユーザー</cp:lastModifiedBy>
  <cp:lastPrinted>2021-03-29T08:07:16Z</cp:lastPrinted>
  <dcterms:created xsi:type="dcterms:W3CDTF">2008-03-03T23:43:45Z</dcterms:created>
  <dcterms:modified xsi:type="dcterms:W3CDTF">2024-03-07T02:47:00Z</dcterms:modified>
  <cp:category/>
  <cp:version/>
  <cp:contentType/>
  <cp:contentStatus/>
</cp:coreProperties>
</file>